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d20cb803b9d8b658/Dokumenter/DMU/SU MX mini_maxi/2016 dommerønsker/"/>
    </mc:Choice>
  </mc:AlternateContent>
  <bookViews>
    <workbookView xWindow="0" yWindow="0" windowWidth="28800" windowHeight="13020" activeTab="2"/>
  </bookViews>
  <sheets>
    <sheet name="Ark1" sheetId="1" r:id="rId1"/>
    <sheet name="Dommer Øst" sheetId="2" r:id="rId2"/>
    <sheet name="Dommer Vest " sheetId="4" r:id="rId3"/>
  </sheets>
  <definedNames>
    <definedName name="_xlnm._FilterDatabase" localSheetId="0" hidden="1">'Ark1'!$A$1:$M$80</definedName>
    <definedName name="_xlnm._FilterDatabase" localSheetId="2" hidden="1">'Dommer Vest '!$A$1:$I$40</definedName>
    <definedName name="_xlnm._FilterDatabase" localSheetId="1" hidden="1">'Dommer Øst'!$A$1:$G$31</definedName>
  </definedNames>
  <calcPr calcId="152511"/>
</workbook>
</file>

<file path=xl/calcChain.xml><?xml version="1.0" encoding="utf-8"?>
<calcChain xmlns="http://schemas.openxmlformats.org/spreadsheetml/2006/main">
  <c r="C42" i="4" l="1"/>
  <c r="C33" i="2" l="1"/>
  <c r="D75" i="1"/>
  <c r="C75" i="1"/>
</calcChain>
</file>

<file path=xl/sharedStrings.xml><?xml version="1.0" encoding="utf-8"?>
<sst xmlns="http://schemas.openxmlformats.org/spreadsheetml/2006/main" count="561" uniqueCount="299">
  <si>
    <t>DATO</t>
  </si>
  <si>
    <t>27. februar</t>
  </si>
  <si>
    <t>28. februar</t>
  </si>
  <si>
    <t>5. marts</t>
  </si>
  <si>
    <t>6. marts</t>
  </si>
  <si>
    <t>12. marts</t>
  </si>
  <si>
    <t>13. marts</t>
  </si>
  <si>
    <t>19. marts</t>
  </si>
  <si>
    <t>20. marts</t>
  </si>
  <si>
    <t>24. marts skærtors</t>
  </si>
  <si>
    <t>25. marts Langfre</t>
  </si>
  <si>
    <t>26. marts</t>
  </si>
  <si>
    <t>27. marts</t>
  </si>
  <si>
    <t>2. april</t>
  </si>
  <si>
    <t>3. april</t>
  </si>
  <si>
    <t>9. april</t>
  </si>
  <si>
    <t>10. april</t>
  </si>
  <si>
    <t>16. april</t>
  </si>
  <si>
    <t>17. april</t>
  </si>
  <si>
    <t>22. april bededag</t>
  </si>
  <si>
    <t>23. april</t>
  </si>
  <si>
    <t>24. april</t>
  </si>
  <si>
    <t>30. april</t>
  </si>
  <si>
    <t>1. maj</t>
  </si>
  <si>
    <t>5. maj Kr. himmelfart</t>
  </si>
  <si>
    <t>7. maj</t>
  </si>
  <si>
    <t>8. maj</t>
  </si>
  <si>
    <t>14. maj</t>
  </si>
  <si>
    <t>15. maj</t>
  </si>
  <si>
    <t>16. maj 2. pinsedag</t>
  </si>
  <si>
    <t>21. maj</t>
  </si>
  <si>
    <t>22. maj</t>
  </si>
  <si>
    <t>28. maj</t>
  </si>
  <si>
    <t>29. maj</t>
  </si>
  <si>
    <t>4. juni</t>
  </si>
  <si>
    <t>5. juni</t>
  </si>
  <si>
    <t>11. juni</t>
  </si>
  <si>
    <t>12. juni</t>
  </si>
  <si>
    <t>18. juni</t>
  </si>
  <si>
    <t>19. juni</t>
  </si>
  <si>
    <t>25. juni</t>
  </si>
  <si>
    <t>26. juni</t>
  </si>
  <si>
    <t>2. juli</t>
  </si>
  <si>
    <t>3. juli</t>
  </si>
  <si>
    <t>9. juli</t>
  </si>
  <si>
    <t>10. juli</t>
  </si>
  <si>
    <t>16. juli</t>
  </si>
  <si>
    <t>17. juli</t>
  </si>
  <si>
    <t>23. juli</t>
  </si>
  <si>
    <t>24. juli</t>
  </si>
  <si>
    <t>30. juli</t>
  </si>
  <si>
    <t>31. juli</t>
  </si>
  <si>
    <t>6. august</t>
  </si>
  <si>
    <t>7. august</t>
  </si>
  <si>
    <t>13. august</t>
  </si>
  <si>
    <t>14. august</t>
  </si>
  <si>
    <t>20. august</t>
  </si>
  <si>
    <t>21. august</t>
  </si>
  <si>
    <t>27. august</t>
  </si>
  <si>
    <t>28. august</t>
  </si>
  <si>
    <t>3. september</t>
  </si>
  <si>
    <t>4. september</t>
  </si>
  <si>
    <t>10. september</t>
  </si>
  <si>
    <t>11. september</t>
  </si>
  <si>
    <t>17. september</t>
  </si>
  <si>
    <t>18. september</t>
  </si>
  <si>
    <t>24. september</t>
  </si>
  <si>
    <t>25. september</t>
  </si>
  <si>
    <t>1. oktober</t>
  </si>
  <si>
    <t>2. oktober</t>
  </si>
  <si>
    <t>8. oktober</t>
  </si>
  <si>
    <t>9. oktober</t>
  </si>
  <si>
    <t>15. oktober</t>
  </si>
  <si>
    <t>16. oktober</t>
  </si>
  <si>
    <t>22. oktober</t>
  </si>
  <si>
    <t>23. oktober</t>
  </si>
  <si>
    <t>29. oktober</t>
  </si>
  <si>
    <t>30. oktober</t>
  </si>
  <si>
    <t>VM</t>
  </si>
  <si>
    <t>Thailand</t>
  </si>
  <si>
    <t>Malaysia</t>
  </si>
  <si>
    <t>Argentina</t>
  </si>
  <si>
    <t>Mexico</t>
  </si>
  <si>
    <t>Valkenswaard</t>
  </si>
  <si>
    <t>Letland</t>
  </si>
  <si>
    <t>Tyskland</t>
  </si>
  <si>
    <t>Italien</t>
  </si>
  <si>
    <t>tba</t>
  </si>
  <si>
    <t>Frankrig</t>
  </si>
  <si>
    <t>England</t>
  </si>
  <si>
    <t>Tjekkiet</t>
  </si>
  <si>
    <t>Schweiz</t>
  </si>
  <si>
    <t>Holland</t>
  </si>
  <si>
    <t>Belgien</t>
  </si>
  <si>
    <t>USA</t>
  </si>
  <si>
    <t>MXoN / Italien</t>
  </si>
  <si>
    <t>Junior VM RUS</t>
  </si>
  <si>
    <t>EMX-300</t>
  </si>
  <si>
    <t>Qatar + W</t>
  </si>
  <si>
    <t>Tyskland + W</t>
  </si>
  <si>
    <t>Frankrig + W</t>
  </si>
  <si>
    <t>Italien + W</t>
  </si>
  <si>
    <t>ADAC</t>
  </si>
  <si>
    <t>Svensk Mesterskab</t>
  </si>
  <si>
    <t>Fürstlich Drehna</t>
  </si>
  <si>
    <t> Lichtenvoorde</t>
  </si>
  <si>
    <t>Möggers</t>
  </si>
  <si>
    <t> Aichwald</t>
  </si>
  <si>
    <t>Bielstein</t>
  </si>
  <si>
    <t>Tensfeld</t>
  </si>
  <si>
    <t>Gaildorf</t>
  </si>
  <si>
    <t>Holzgerlingen</t>
  </si>
  <si>
    <t>24MX DM-A</t>
  </si>
  <si>
    <t>Slagelse</t>
  </si>
  <si>
    <t>EM 65/85 NW</t>
  </si>
  <si>
    <t>Dame EM Cup</t>
  </si>
  <si>
    <t>Diverse</t>
  </si>
  <si>
    <t>Holland + W</t>
  </si>
  <si>
    <t>Quad</t>
  </si>
  <si>
    <t>Slovakiet</t>
  </si>
  <si>
    <t>Senkvice</t>
  </si>
  <si>
    <t>Isidorushoeve</t>
  </si>
  <si>
    <t>Moorgrund</t>
  </si>
  <si>
    <t>Polen</t>
  </si>
  <si>
    <t>Finland</t>
  </si>
  <si>
    <t>Finale / Loket</t>
  </si>
  <si>
    <t>Norge/Nordisk</t>
  </si>
  <si>
    <t>Mesterskab</t>
  </si>
  <si>
    <t>EMX-250</t>
  </si>
  <si>
    <t>Kegums</t>
  </si>
  <si>
    <t>Teutschenthal</t>
  </si>
  <si>
    <t>Pietramurata</t>
  </si>
  <si>
    <t>Saint Jean d'Angely</t>
  </si>
  <si>
    <t>Matterley Basin</t>
  </si>
  <si>
    <t>Mantova</t>
  </si>
  <si>
    <t>Lommel</t>
  </si>
  <si>
    <t>Frauenfeld</t>
  </si>
  <si>
    <t>EMX-125</t>
  </si>
  <si>
    <t>Loket</t>
  </si>
  <si>
    <t>Losail</t>
  </si>
  <si>
    <t>Suphan Buri</t>
  </si>
  <si>
    <t>Sepang</t>
  </si>
  <si>
    <t>Neuquen</t>
  </si>
  <si>
    <t>Leon</t>
  </si>
  <si>
    <t>Assen</t>
  </si>
  <si>
    <t>Charlotte Motor Speedway</t>
  </si>
  <si>
    <t>Glen Helen</t>
  </si>
  <si>
    <t>B-DM 1 - SMCK</t>
  </si>
  <si>
    <t>EM  65/85 + Quad - Slagelse</t>
  </si>
  <si>
    <t>Micro DMU Pokal + Pitbike pokal - HM</t>
  </si>
  <si>
    <t>Micro Kids Cup/løb + Pitbike DM 2 - VMCC</t>
  </si>
  <si>
    <t>Pinseløb - NMK</t>
  </si>
  <si>
    <t>24MX DM-A - HM</t>
  </si>
  <si>
    <r>
      <rPr>
        <sz val="10"/>
        <color rgb="FFFF0000"/>
        <rFont val="Arial"/>
        <family val="2"/>
      </rPr>
      <t>JM/FM OB/Mini  2 - VMCC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SM OB/Mini/Maxi 2 - HM</t>
    </r>
  </si>
  <si>
    <t>JM/FM Maxi 2 - VMC</t>
  </si>
  <si>
    <t>Grand Junior - NMK</t>
  </si>
  <si>
    <t>Weekendstævne + Micro og Pitbike Pokal - HMS</t>
  </si>
  <si>
    <t>B-DM 4 - NMK</t>
  </si>
  <si>
    <r>
      <rPr>
        <sz val="10"/>
        <color rgb="FFFF0000"/>
        <rFont val="Arial"/>
        <family val="2"/>
      </rPr>
      <t>Hold DM - FMCK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Micro Kids Cup/tr. + Micro Pokal - VM</t>
    </r>
  </si>
  <si>
    <t>24MX DM-A - NMK</t>
  </si>
  <si>
    <t>DM OB/Mini 5 - HaMK</t>
  </si>
  <si>
    <t>B-DM 5 - AlMK</t>
  </si>
  <si>
    <t>Micro DMU Pokal - KSM</t>
  </si>
  <si>
    <t>JM/FM Maxi 4 - KMCK</t>
  </si>
  <si>
    <t>JM/FM Maxi  1 - AMC</t>
  </si>
  <si>
    <t>Vinterturnering Syd 1 - VMC</t>
  </si>
  <si>
    <t>28. marts 2. påskedag</t>
  </si>
  <si>
    <t>Vinterturnering Syd 2 - SMC</t>
  </si>
  <si>
    <t>Lytzen Cars MX Cup 1 - RMS</t>
  </si>
  <si>
    <t>AH Racing MX Cup 1 - AMK</t>
  </si>
  <si>
    <r>
      <rPr>
        <sz val="10"/>
        <color rgb="FFFF0000"/>
        <rFont val="Arial"/>
        <family val="2"/>
      </rPr>
      <t>DM 2 Micro - KSM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AH Racing MX Cup 3 - HdMK</t>
    </r>
  </si>
  <si>
    <t>AH Racing MX Cup 5 - HeMS</t>
  </si>
  <si>
    <t>DM OB/Mini 2 - HeMS</t>
  </si>
  <si>
    <t>B-DM 2 - HjMS</t>
  </si>
  <si>
    <t>DM OB/Mini 1 - NMS</t>
  </si>
  <si>
    <t>B-DM 3 - SMC</t>
  </si>
  <si>
    <t>Klubdag - Friweekend</t>
  </si>
  <si>
    <r>
      <t xml:space="preserve">EM  65/85 + Quad - Slagelse / </t>
    </r>
    <r>
      <rPr>
        <sz val="10"/>
        <color rgb="FF0070C0"/>
        <rFont val="Arial"/>
        <family val="2"/>
      </rPr>
      <t>DM Classic 1 - NMK</t>
    </r>
  </si>
  <si>
    <t>St. Bededagsløb + DM Classic 2 - FMS (Svendborg Banen)</t>
  </si>
  <si>
    <r>
      <rPr>
        <sz val="10"/>
        <color rgb="FFFF0000"/>
        <rFont val="Arial"/>
        <family val="2"/>
      </rPr>
      <t>JM/FM OB/Mini 3 - MCS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 xml:space="preserve">SM OB/Mini/Maxi 3 - SMCK </t>
    </r>
    <r>
      <rPr>
        <sz val="10"/>
        <rFont val="Arial"/>
        <family val="2"/>
      </rPr>
      <t xml:space="preserve">/ </t>
    </r>
    <r>
      <rPr>
        <sz val="10"/>
        <color rgb="FF00B050"/>
        <rFont val="Arial"/>
        <family val="2"/>
      </rPr>
      <t>(DM Classic 4 - AMC)</t>
    </r>
  </si>
  <si>
    <r>
      <rPr>
        <b/>
        <sz val="10"/>
        <rFont val="Arial"/>
        <family val="2"/>
      </rPr>
      <t>Klubdag - Friweekend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/>
    </r>
  </si>
  <si>
    <r>
      <rPr>
        <sz val="10"/>
        <color rgb="FFFF0000"/>
        <rFont val="Arial"/>
        <family val="2"/>
      </rPr>
      <t>Micro DMU Pokal + Pitbike DM 1 - HMCC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Lytzen Cars MX Cup 3 - HjMS</t>
    </r>
  </si>
  <si>
    <r>
      <rPr>
        <sz val="10"/>
        <color rgb="FFFF0000"/>
        <rFont val="Arial"/>
        <family val="2"/>
      </rPr>
      <t>Micro Kids Cup/løb + Pitbike 5 Finale (afkort. stor bane) - MMCK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AH Racing MX Cup 4 - AMC</t>
    </r>
  </si>
  <si>
    <r>
      <rPr>
        <sz val="10"/>
        <color rgb="FFFF0000"/>
        <rFont val="Arial"/>
        <family val="2"/>
      </rPr>
      <t>Micro DMU Pokal + Pitbike Pokal - VMC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 xml:space="preserve">DM Quad 1 - BMS </t>
    </r>
    <r>
      <rPr>
        <sz val="10"/>
        <rFont val="Arial"/>
        <family val="2"/>
      </rPr>
      <t>/</t>
    </r>
    <r>
      <rPr>
        <sz val="10"/>
        <color rgb="FF0070C0"/>
        <rFont val="Arial"/>
        <family val="2"/>
      </rPr>
      <t xml:space="preserve"> </t>
    </r>
    <r>
      <rPr>
        <sz val="10"/>
        <color rgb="FF00B050"/>
        <rFont val="Arial"/>
        <family val="2"/>
      </rPr>
      <t>FI Cup 2 - FAM</t>
    </r>
    <r>
      <rPr>
        <sz val="10"/>
        <rFont val="Arial"/>
        <family val="2"/>
      </rPr>
      <t xml:space="preserve"> /</t>
    </r>
    <r>
      <rPr>
        <sz val="10"/>
        <color rgb="FF0070C0"/>
        <rFont val="Arial"/>
        <family val="2"/>
      </rPr>
      <t xml:space="preserve"> </t>
    </r>
    <r>
      <rPr>
        <sz val="10"/>
        <color rgb="FF7030A0"/>
        <rFont val="Arial"/>
        <family val="2"/>
      </rPr>
      <t>Lytzen Cars MX Cup 2 - FMCK</t>
    </r>
  </si>
  <si>
    <r>
      <rPr>
        <sz val="10"/>
        <color rgb="FFFF0000"/>
        <rFont val="Arial"/>
        <family val="2"/>
      </rPr>
      <t>FI Cup 1 - SMCK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Vinterturnering Syd 3 - VMCC</t>
    </r>
    <r>
      <rPr>
        <sz val="10"/>
        <rFont val="Arial"/>
        <family val="2"/>
      </rPr>
      <t xml:space="preserve"> </t>
    </r>
  </si>
  <si>
    <r>
      <rPr>
        <sz val="10"/>
        <color rgb="FFFF0000"/>
        <rFont val="Arial"/>
        <family val="2"/>
      </rPr>
      <t xml:space="preserve">Micro Kids Cup/tr. - VMCC </t>
    </r>
    <r>
      <rPr>
        <sz val="10"/>
        <rFont val="Arial"/>
        <family val="2"/>
      </rPr>
      <t xml:space="preserve">/ </t>
    </r>
    <r>
      <rPr>
        <sz val="10"/>
        <color rgb="FF0070C0"/>
        <rFont val="Arial"/>
        <family val="2"/>
      </rPr>
      <t xml:space="preserve">FI Cup 3 - SMX / </t>
    </r>
    <r>
      <rPr>
        <sz val="10"/>
        <color rgb="FF00B050"/>
        <rFont val="Arial"/>
        <family val="2"/>
      </rPr>
      <t>Lytzen Cars MX Cup 4 - HaMK</t>
    </r>
  </si>
  <si>
    <t>FI Cup 1 - NMK</t>
  </si>
  <si>
    <r>
      <rPr>
        <sz val="10"/>
        <color rgb="FFFF0000"/>
        <rFont val="Arial"/>
        <family val="2"/>
      </rPr>
      <t>Micro Pokal + Pitbike DM 4 - VM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FI Cup 2 - NMC</t>
    </r>
    <r>
      <rPr>
        <sz val="10"/>
        <rFont val="Arial"/>
        <family val="2"/>
      </rPr>
      <t xml:space="preserve"> / </t>
    </r>
    <r>
      <rPr>
        <sz val="10"/>
        <color rgb="FF00B050"/>
        <rFont val="Arial"/>
        <family val="2"/>
      </rPr>
      <t xml:space="preserve">Pokalløb + Speedcross - VMCC </t>
    </r>
    <r>
      <rPr>
        <sz val="10"/>
        <rFont val="Arial"/>
        <family val="2"/>
      </rPr>
      <t xml:space="preserve">/ </t>
    </r>
    <r>
      <rPr>
        <sz val="10"/>
        <color rgb="FF7030A0"/>
        <rFont val="Arial"/>
        <family val="2"/>
      </rPr>
      <t>(DM Classic 4 - AMC)</t>
    </r>
  </si>
  <si>
    <r>
      <rPr>
        <sz val="10"/>
        <color rgb="FFFF0000"/>
        <rFont val="Arial"/>
        <family val="2"/>
      </rPr>
      <t>AH Racing MX Cup 2 - MMCK</t>
    </r>
    <r>
      <rPr>
        <sz val="10"/>
        <rFont val="Arial"/>
        <family val="2"/>
      </rPr>
      <t xml:space="preserve"> /</t>
    </r>
    <r>
      <rPr>
        <sz val="10"/>
        <color rgb="FF0070C0"/>
        <rFont val="Arial"/>
        <family val="2"/>
      </rPr>
      <t xml:space="preserve"> FI Cup 2 - NMC (dag 2) </t>
    </r>
  </si>
  <si>
    <r>
      <rPr>
        <sz val="10"/>
        <color rgb="FFFF0000"/>
        <rFont val="Arial"/>
        <family val="2"/>
      </rPr>
      <t>Micro Kids Cup/tr. - MMCK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 xml:space="preserve">JM/FM Maxi 3 - HMCC </t>
    </r>
    <r>
      <rPr>
        <sz val="10"/>
        <rFont val="Arial"/>
        <family val="2"/>
      </rPr>
      <t xml:space="preserve">/ </t>
    </r>
    <r>
      <rPr>
        <sz val="10"/>
        <color rgb="FF00B050"/>
        <rFont val="Arial"/>
        <family val="2"/>
      </rPr>
      <t xml:space="preserve">FI Cup 3 - HM </t>
    </r>
    <r>
      <rPr>
        <sz val="10"/>
        <rFont val="Arial"/>
        <family val="2"/>
      </rPr>
      <t/>
    </r>
  </si>
  <si>
    <r>
      <t>Weekendstævne + Micro Pokal og DM Pitbike 3 - HMS</t>
    </r>
    <r>
      <rPr>
        <sz val="10"/>
        <color rgb="FFFF0000"/>
        <rFont val="Arial"/>
        <family val="2"/>
      </rPr>
      <t xml:space="preserve"> / DM Classic 3 - SMX</t>
    </r>
  </si>
  <si>
    <t>Sj</t>
  </si>
  <si>
    <t>FY/JY</t>
  </si>
  <si>
    <t>Bornholmercross ACK</t>
  </si>
  <si>
    <t>Micro DMU Pokal NR Service Cup - FAM (Melby) / DM Quad 2 + DM Sidevogn - NMK</t>
  </si>
  <si>
    <t xml:space="preserve">FI Cup 1 - SMCK  </t>
  </si>
  <si>
    <t>FI Cup 2 - FAM</t>
  </si>
  <si>
    <t>SM OB/Mini Maxi 1 - NMC (2 dage  23+24 april)</t>
  </si>
  <si>
    <t>FI Cup 3 - SMX</t>
  </si>
  <si>
    <t>SM OB/Mini/Maxi 2 - HM</t>
  </si>
  <si>
    <t xml:space="preserve">DM OB/Mini 3 - HM </t>
  </si>
  <si>
    <t>Micro Pokal + Pitbike DM 4 - VM</t>
  </si>
  <si>
    <t xml:space="preserve">DM OB/Mini  4 - FAM </t>
  </si>
  <si>
    <t>SM OB/Mini/Maxi 3 - SMCK</t>
  </si>
  <si>
    <t>DM Quad 5 + DM Sidevogn - SMX</t>
  </si>
  <si>
    <t>Micro Kids Cup/tr. + Micro Pokal - VM</t>
  </si>
  <si>
    <t>DM 2 Micro - KSM</t>
  </si>
  <si>
    <t xml:space="preserve"> FI Cup 3 - HM </t>
  </si>
  <si>
    <t>SM OB/Mini/Maxi 4  - SMX</t>
  </si>
  <si>
    <t>FI Cup 2 - NMC (dag 2) 13 og 14 august</t>
  </si>
  <si>
    <r>
      <rPr>
        <sz val="10"/>
        <color rgb="FF0070C0"/>
        <rFont val="Arial"/>
        <family val="2"/>
      </rPr>
      <t>Vinterturnering Syd 3 - VMCC</t>
    </r>
    <r>
      <rPr>
        <sz val="10"/>
        <rFont val="Arial"/>
        <family val="2"/>
      </rPr>
      <t xml:space="preserve"> </t>
    </r>
  </si>
  <si>
    <r>
      <rPr>
        <sz val="10"/>
        <color rgb="FFFF0000"/>
        <rFont val="Arial"/>
        <family val="2"/>
      </rPr>
      <t>Micro DMU Pokal + Pitbike Pokal - VMC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 xml:space="preserve">DM Quad 1 - BMS </t>
    </r>
    <r>
      <rPr>
        <sz val="10"/>
        <rFont val="Arial"/>
        <family val="2"/>
      </rPr>
      <t>/</t>
    </r>
    <r>
      <rPr>
        <sz val="10"/>
        <color rgb="FF0070C0"/>
        <rFont val="Arial"/>
        <family val="2"/>
      </rPr>
      <t xml:space="preserve"> </t>
    </r>
    <r>
      <rPr>
        <sz val="10"/>
        <color rgb="FF7030A0"/>
        <rFont val="Arial"/>
        <family val="2"/>
      </rPr>
      <t>Lytzen Cars MX Cup 2 - FMCK</t>
    </r>
  </si>
  <si>
    <t>JM/FM OB/Mini 1 - MMCK</t>
  </si>
  <si>
    <t>Lytzen Cars MX Cup 4 - HaMK</t>
  </si>
  <si>
    <t>JM/FM OB/Mini  2 - VMCC</t>
  </si>
  <si>
    <r>
      <t>Weekendstævne + Micro Pokal og DM Pitbike 3 - HMS</t>
    </r>
    <r>
      <rPr>
        <sz val="10"/>
        <color rgb="FFFF0000"/>
        <rFont val="Arial"/>
        <family val="2"/>
      </rPr>
      <t xml:space="preserve"> </t>
    </r>
  </si>
  <si>
    <t>Pokalløb + Speedcross - VMCC</t>
  </si>
  <si>
    <r>
      <rPr>
        <sz val="10"/>
        <color rgb="FFFF0000"/>
        <rFont val="Arial"/>
        <family val="2"/>
      </rPr>
      <t>AH Racing MX Cup 2 - MMCK</t>
    </r>
    <r>
      <rPr>
        <sz val="10"/>
        <rFont val="Arial"/>
        <family val="2"/>
      </rPr>
      <t xml:space="preserve"> </t>
    </r>
  </si>
  <si>
    <r>
      <rPr>
        <sz val="10"/>
        <color rgb="FFFF0000"/>
        <rFont val="Arial"/>
        <family val="2"/>
      </rPr>
      <t>JM/FM OB/Mini 3 - MCS</t>
    </r>
    <r>
      <rPr>
        <sz val="10"/>
        <rFont val="Arial"/>
        <family val="2"/>
      </rPr>
      <t xml:space="preserve"> </t>
    </r>
  </si>
  <si>
    <r>
      <rPr>
        <sz val="10"/>
        <color rgb="FFFF0000"/>
        <rFont val="Arial"/>
        <family val="2"/>
      </rPr>
      <t>Hold DM - FMCK</t>
    </r>
    <r>
      <rPr>
        <sz val="10"/>
        <rFont val="Arial"/>
        <family val="2"/>
      </rPr>
      <t xml:space="preserve"> </t>
    </r>
  </si>
  <si>
    <t>AH Racing MX Cup 3 - HdMK</t>
  </si>
  <si>
    <r>
      <rPr>
        <sz val="10"/>
        <color rgb="FFFF0000"/>
        <rFont val="Arial"/>
        <family val="2"/>
      </rPr>
      <t>JM/FM OB/Mini 4 - BMS</t>
    </r>
    <r>
      <rPr>
        <sz val="10"/>
        <rFont val="Arial"/>
        <family val="2"/>
      </rPr>
      <t xml:space="preserve"> </t>
    </r>
  </si>
  <si>
    <r>
      <rPr>
        <sz val="10"/>
        <color rgb="FF0070C0"/>
        <rFont val="Arial"/>
        <family val="2"/>
      </rPr>
      <t>JM/FM Maxi 3 - HMCC</t>
    </r>
    <r>
      <rPr>
        <sz val="10"/>
        <rFont val="Arial"/>
        <family val="2"/>
      </rPr>
      <t/>
    </r>
  </si>
  <si>
    <t>Jann Rünitz</t>
  </si>
  <si>
    <t>23/24</t>
  </si>
  <si>
    <t>Johnny Guldhammer</t>
  </si>
  <si>
    <t>13/14</t>
  </si>
  <si>
    <t>ob</t>
  </si>
  <si>
    <t>mx</t>
  </si>
  <si>
    <t>Melby</t>
  </si>
  <si>
    <t>Søren Bonde</t>
  </si>
  <si>
    <t>NMK</t>
  </si>
  <si>
    <t>Teddy Kongebo</t>
  </si>
  <si>
    <t>Zeth Ryden</t>
  </si>
  <si>
    <t>Martin Skov Jensen</t>
  </si>
  <si>
    <t>Parmo Nielsen</t>
  </si>
  <si>
    <t>Kim Hilkjær</t>
  </si>
  <si>
    <t>24MX DM-A + Super 2-takt - RMS</t>
  </si>
  <si>
    <t>24MX DM-A + DM Dame 2 - HM</t>
  </si>
  <si>
    <t>24MX DM-A  + DM Dame 3 - MCS</t>
  </si>
  <si>
    <t>24MX DM-A  + DM B 125 - MMCK</t>
  </si>
  <si>
    <t>24MX DM-A + DM Mini 85 Open - NMK</t>
  </si>
  <si>
    <r>
      <rPr>
        <sz val="10"/>
        <color rgb="FFFF0000"/>
        <rFont val="Arial"/>
        <family val="2"/>
      </rPr>
      <t>JM/FM OB/Mini 1 - MMCK</t>
    </r>
    <r>
      <rPr>
        <sz val="10"/>
        <rFont val="Arial"/>
        <family val="2"/>
      </rPr>
      <t xml:space="preserve"> / DM Dame 1 + </t>
    </r>
    <r>
      <rPr>
        <sz val="10"/>
        <color rgb="FF0070C0"/>
        <rFont val="Arial"/>
        <family val="2"/>
      </rPr>
      <t>SM OB/Mini Maxi 1 - NMC (2 dage  23+24 april)</t>
    </r>
  </si>
  <si>
    <r>
      <rPr>
        <sz val="10"/>
        <color rgb="FFFF0000"/>
        <rFont val="Arial"/>
        <family val="2"/>
      </rPr>
      <t>DM Dame 5 +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JM/FM OB/Mini 4 - BMS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 xml:space="preserve">SM OB/Mini/Maxi 4  - SMX </t>
    </r>
    <r>
      <rPr>
        <sz val="10"/>
        <rFont val="Arial"/>
        <family val="2"/>
      </rPr>
      <t xml:space="preserve">/ </t>
    </r>
    <r>
      <rPr>
        <sz val="10"/>
        <color rgb="FF00B050"/>
        <rFont val="Arial"/>
        <family val="2"/>
      </rPr>
      <t>DM Classic 5 - MMCK</t>
    </r>
  </si>
  <si>
    <t>løbs/k</t>
  </si>
  <si>
    <t>Jens Poulsen</t>
  </si>
  <si>
    <t>HEMS</t>
  </si>
  <si>
    <t>Tina Rossen</t>
  </si>
  <si>
    <t>KMCK</t>
  </si>
  <si>
    <t>Lasse Rasmussen</t>
  </si>
  <si>
    <t>BMS</t>
  </si>
  <si>
    <t>Rasmus Møjbæk</t>
  </si>
  <si>
    <t>AMC</t>
  </si>
  <si>
    <t>Lars Sigsgaard</t>
  </si>
  <si>
    <t>MMCK</t>
  </si>
  <si>
    <t>Erling Christiansen</t>
  </si>
  <si>
    <t>HMCC</t>
  </si>
  <si>
    <t>AlMK</t>
  </si>
  <si>
    <t>Frank Sørensen</t>
  </si>
  <si>
    <t>HaMK</t>
  </si>
  <si>
    <t>Torben Nødskov</t>
  </si>
  <si>
    <t>HdMK</t>
  </si>
  <si>
    <t>FMCK</t>
  </si>
  <si>
    <t>Peter G. Johansen</t>
  </si>
  <si>
    <t>Lars Bo Rasmussen</t>
  </si>
  <si>
    <t>MCS</t>
  </si>
  <si>
    <t>VMC</t>
  </si>
  <si>
    <t>Ole Hansen</t>
  </si>
  <si>
    <t>Morten Tingleff</t>
  </si>
  <si>
    <t>VMCC</t>
  </si>
  <si>
    <t>AMK</t>
  </si>
  <si>
    <t>HMS</t>
  </si>
  <si>
    <t>Morten Tingleff MAXI</t>
  </si>
  <si>
    <t>Klaus Hansen</t>
  </si>
  <si>
    <t>Peter Krøyer</t>
  </si>
  <si>
    <t>SMC</t>
  </si>
  <si>
    <t>Leif Nielsen</t>
  </si>
  <si>
    <t>John C. Nielsen</t>
  </si>
  <si>
    <t>NMS</t>
  </si>
  <si>
    <t>HjMS</t>
  </si>
  <si>
    <t>Ole Poetzsch</t>
  </si>
  <si>
    <t>RMS</t>
  </si>
  <si>
    <t>Leif Nilelsen</t>
  </si>
  <si>
    <t xml:space="preserve"> </t>
  </si>
  <si>
    <t>Mogens Voigt</t>
  </si>
  <si>
    <t>John C Nielsen MICRO</t>
  </si>
  <si>
    <t>Lasse Oxbøll Jensen</t>
  </si>
  <si>
    <t>Kurt Oxbøll Jensen</t>
  </si>
  <si>
    <r>
      <rPr>
        <sz val="10"/>
        <color rgb="FFFF0000"/>
        <rFont val="Arial"/>
        <family val="2"/>
      </rPr>
      <t>DM 1 Micro + Pitbike DMU Pokal - BMS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Lytzen Cars MX Cup 5 - AlMK</t>
    </r>
    <r>
      <rPr>
        <sz val="10"/>
        <rFont val="Arial"/>
        <family val="2"/>
      </rPr>
      <t xml:space="preserve"> /</t>
    </r>
    <r>
      <rPr>
        <sz val="10"/>
        <color rgb="FF0070C0"/>
        <rFont val="Arial"/>
        <family val="2"/>
      </rPr>
      <t xml:space="preserve"> </t>
    </r>
    <r>
      <rPr>
        <sz val="10"/>
        <color rgb="FF00B050"/>
        <rFont val="Arial"/>
        <family val="2"/>
      </rPr>
      <t xml:space="preserve">DM OB/Mini 3 - HM / </t>
    </r>
    <r>
      <rPr>
        <sz val="10"/>
        <rFont val="Arial"/>
        <family val="2"/>
      </rPr>
      <t xml:space="preserve"> DM Quad 3 HeMS</t>
    </r>
  </si>
  <si>
    <r>
      <rPr>
        <sz val="10"/>
        <color rgb="FFFF0000"/>
        <rFont val="Arial"/>
        <family val="2"/>
      </rPr>
      <t>DM 1 Micro + Pitbike DMU Pokal - BMS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Lytzen Cars MX Cup 5 - AlMK</t>
    </r>
    <r>
      <rPr>
        <sz val="10"/>
        <color rgb="FF00B050"/>
        <rFont val="Arial"/>
        <family val="2"/>
      </rPr>
      <t xml:space="preserve"> /  DM Quad 3 HeMS</t>
    </r>
  </si>
  <si>
    <r>
      <rPr>
        <sz val="10"/>
        <color rgb="FFFF0000"/>
        <rFont val="Arial"/>
        <family val="2"/>
      </rPr>
      <t>DM OB/Mini/Dame/Pige  4 - FAM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Sønderjysk Terræncross - VMC /  DM Quad 4 MMK</t>
    </r>
  </si>
  <si>
    <t>HeMS</t>
  </si>
  <si>
    <t>MMK</t>
  </si>
  <si>
    <t>Sønderjysk Terræncross - VMC /  DM Quad 4 MMK</t>
  </si>
  <si>
    <r>
      <rPr>
        <sz val="10"/>
        <color rgb="FFFF0000"/>
        <rFont val="Arial"/>
        <family val="2"/>
      </rPr>
      <t>Hold DM - FMCK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 xml:space="preserve">Micro Kids Cup/tr. - VM </t>
    </r>
    <r>
      <rPr>
        <sz val="10"/>
        <rFont val="Arial"/>
        <family val="2"/>
      </rPr>
      <t xml:space="preserve">/ </t>
    </r>
    <r>
      <rPr>
        <sz val="10"/>
        <color rgb="FF00B050"/>
        <rFont val="Arial"/>
        <family val="2"/>
      </rPr>
      <t>DM Quad 5 + DM Sidevogn 4 - SMX</t>
    </r>
  </si>
  <si>
    <t>DM OB/Mini 1 + DM Sidevogn 1 - NMS</t>
  </si>
  <si>
    <r>
      <rPr>
        <sz val="10"/>
        <color rgb="FFFF0000"/>
        <rFont val="Arial"/>
        <family val="2"/>
      </rPr>
      <t>Micro DMU Pokal NR Service Cup - FAM (Melby)</t>
    </r>
    <r>
      <rPr>
        <sz val="10"/>
        <rFont val="Arial"/>
        <family val="2"/>
      </rPr>
      <t xml:space="preserve"> / </t>
    </r>
    <r>
      <rPr>
        <sz val="10"/>
        <color rgb="FF0070C0"/>
        <rFont val="Arial"/>
        <family val="2"/>
      </rPr>
      <t>DM Quad 2 + DM Sidevogn 2 - NMK</t>
    </r>
  </si>
  <si>
    <t>DM OB/Mini 2 + DM Sidevogn 3 - HeMS</t>
  </si>
  <si>
    <t>B-DM 5 + DM sidevogn 5 - AlMK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</si>
</sst>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4" borderId="0" xfId="0" applyFont="1" applyFill="1"/>
    <xf numFmtId="0" fontId="3" fillId="0" borderId="0" xfId="0" applyFont="1" applyFill="1"/>
    <xf numFmtId="0" fontId="4" fillId="14" borderId="0" xfId="0" applyFont="1" applyFill="1"/>
    <xf numFmtId="0" fontId="4" fillId="2" borderId="0" xfId="0" applyFont="1" applyFill="1"/>
    <xf numFmtId="0" fontId="3" fillId="13" borderId="0" xfId="0" applyFont="1" applyFill="1"/>
    <xf numFmtId="0" fontId="3" fillId="0" borderId="1" xfId="0" applyFont="1" applyFill="1" applyBorder="1"/>
    <xf numFmtId="0" fontId="3" fillId="0" borderId="0" xfId="0" applyFont="1" applyAlignment="1"/>
    <xf numFmtId="0" fontId="3" fillId="3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4" fillId="0" borderId="0" xfId="0" applyFont="1"/>
    <xf numFmtId="0" fontId="3" fillId="10" borderId="0" xfId="0" applyFont="1" applyFill="1"/>
    <xf numFmtId="0" fontId="3" fillId="11" borderId="0" xfId="0" applyFont="1" applyFill="1"/>
    <xf numFmtId="0" fontId="3" fillId="12" borderId="0" xfId="0" applyFont="1" applyFill="1"/>
    <xf numFmtId="0" fontId="5" fillId="3" borderId="0" xfId="0" applyFont="1" applyFill="1"/>
    <xf numFmtId="0" fontId="5" fillId="0" borderId="0" xfId="0" applyFont="1" applyFill="1"/>
    <xf numFmtId="0" fontId="5" fillId="15" borderId="0" xfId="0" applyFont="1" applyFill="1"/>
    <xf numFmtId="0" fontId="3" fillId="15" borderId="0" xfId="0" applyFont="1" applyFill="1"/>
    <xf numFmtId="0" fontId="3" fillId="16" borderId="0" xfId="0" applyFont="1" applyFill="1"/>
    <xf numFmtId="0" fontId="3" fillId="17" borderId="0" xfId="0" applyFont="1" applyFill="1"/>
    <xf numFmtId="0" fontId="4" fillId="18" borderId="0" xfId="0" applyFont="1" applyFill="1" applyAlignment="1"/>
    <xf numFmtId="0" fontId="4" fillId="18" borderId="0" xfId="0" applyFont="1" applyFill="1"/>
    <xf numFmtId="0" fontId="6" fillId="0" borderId="0" xfId="0" applyFont="1" applyFill="1"/>
    <xf numFmtId="0" fontId="10" fillId="0" borderId="0" xfId="0" applyFont="1"/>
    <xf numFmtId="0" fontId="4" fillId="1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6" fillId="0" borderId="0" xfId="0" applyFont="1"/>
    <xf numFmtId="0" fontId="0" fillId="18" borderId="0" xfId="0" applyFill="1"/>
    <xf numFmtId="0" fontId="3" fillId="1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1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åtoneskal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0"/>
  <sheetViews>
    <sheetView topLeftCell="A25" zoomScale="90" zoomScaleNormal="90" workbookViewId="0">
      <selection activeCell="C57" sqref="C57"/>
    </sheetView>
  </sheetViews>
  <sheetFormatPr defaultRowHeight="13.5" customHeight="1" x14ac:dyDescent="0.2"/>
  <cols>
    <col min="1" max="1" width="18.42578125" style="2" bestFit="1" customWidth="1"/>
    <col min="2" max="2" width="100.5703125" style="2" bestFit="1" customWidth="1"/>
    <col min="3" max="4" width="17.42578125" style="31" customWidth="1"/>
    <col min="5" max="5" width="17.28515625" style="2" bestFit="1" customWidth="1"/>
    <col min="6" max="6" width="18.28515625" style="2" bestFit="1" customWidth="1"/>
    <col min="7" max="8" width="17.5703125" style="2" bestFit="1" customWidth="1"/>
    <col min="9" max="9" width="14.140625" style="2" bestFit="1" customWidth="1"/>
    <col min="10" max="10" width="24.28515625" style="2" customWidth="1"/>
    <col min="11" max="11" width="13.42578125" style="2" bestFit="1" customWidth="1"/>
    <col min="12" max="13" width="13.85546875" style="2" bestFit="1" customWidth="1"/>
    <col min="14" max="16384" width="9.140625" style="2"/>
  </cols>
  <sheetData>
    <row r="2" spans="1:13" s="16" customFormat="1" ht="13.5" customHeight="1" x14ac:dyDescent="0.2">
      <c r="A2" s="6" t="s">
        <v>0</v>
      </c>
      <c r="B2" s="27" t="s">
        <v>112</v>
      </c>
      <c r="C2" s="30" t="s">
        <v>191</v>
      </c>
      <c r="D2" s="30" t="s">
        <v>192</v>
      </c>
      <c r="E2" s="10" t="s">
        <v>102</v>
      </c>
      <c r="F2" s="3" t="s">
        <v>103</v>
      </c>
      <c r="G2" s="24" t="s">
        <v>128</v>
      </c>
      <c r="H2" s="25" t="s">
        <v>137</v>
      </c>
      <c r="I2" s="11" t="s">
        <v>97</v>
      </c>
      <c r="J2" s="12" t="s">
        <v>78</v>
      </c>
      <c r="K2" s="13" t="s">
        <v>114</v>
      </c>
      <c r="L2" s="14" t="s">
        <v>115</v>
      </c>
      <c r="M2" s="15" t="s">
        <v>116</v>
      </c>
    </row>
    <row r="3" spans="1:13" ht="13.5" customHeight="1" x14ac:dyDescent="0.2">
      <c r="A3" s="2" t="s">
        <v>1</v>
      </c>
      <c r="J3" s="12" t="s">
        <v>98</v>
      </c>
    </row>
    <row r="4" spans="1:13" ht="13.5" customHeight="1" x14ac:dyDescent="0.2">
      <c r="A4" s="2" t="s">
        <v>2</v>
      </c>
      <c r="J4" s="12" t="s">
        <v>139</v>
      </c>
    </row>
    <row r="5" spans="1:13" ht="13.5" customHeight="1" x14ac:dyDescent="0.2">
      <c r="A5" s="1" t="s">
        <v>3</v>
      </c>
      <c r="J5" s="12" t="s">
        <v>79</v>
      </c>
    </row>
    <row r="6" spans="1:13" ht="13.5" customHeight="1" x14ac:dyDescent="0.2">
      <c r="A6" s="1" t="s">
        <v>4</v>
      </c>
      <c r="J6" s="12" t="s">
        <v>140</v>
      </c>
    </row>
    <row r="7" spans="1:13" ht="13.5" customHeight="1" x14ac:dyDescent="0.2">
      <c r="A7" s="4" t="s">
        <v>5</v>
      </c>
      <c r="J7" s="12" t="s">
        <v>80</v>
      </c>
    </row>
    <row r="8" spans="1:13" ht="13.5" customHeight="1" x14ac:dyDescent="0.2">
      <c r="A8" s="4" t="s">
        <v>6</v>
      </c>
      <c r="J8" s="12" t="s">
        <v>141</v>
      </c>
    </row>
    <row r="9" spans="1:13" ht="13.5" customHeight="1" x14ac:dyDescent="0.2">
      <c r="A9" s="1" t="s">
        <v>7</v>
      </c>
      <c r="B9" s="2" t="s">
        <v>165</v>
      </c>
      <c r="D9" s="31">
        <v>1</v>
      </c>
    </row>
    <row r="10" spans="1:13" ht="13.5" customHeight="1" x14ac:dyDescent="0.2">
      <c r="A10" s="1" t="s">
        <v>8</v>
      </c>
    </row>
    <row r="11" spans="1:13" ht="13.5" customHeight="1" x14ac:dyDescent="0.2">
      <c r="A11" s="4" t="s">
        <v>9</v>
      </c>
    </row>
    <row r="12" spans="1:13" ht="13.5" customHeight="1" x14ac:dyDescent="0.2">
      <c r="A12" s="4" t="s">
        <v>10</v>
      </c>
    </row>
    <row r="13" spans="1:13" ht="13.5" customHeight="1" x14ac:dyDescent="0.2">
      <c r="A13" s="1" t="s">
        <v>11</v>
      </c>
      <c r="B13" s="2" t="s">
        <v>167</v>
      </c>
      <c r="D13" s="31">
        <v>1</v>
      </c>
    </row>
    <row r="14" spans="1:13" ht="13.5" customHeight="1" x14ac:dyDescent="0.2">
      <c r="A14" s="1" t="s">
        <v>12</v>
      </c>
      <c r="G14" s="17" t="s">
        <v>92</v>
      </c>
      <c r="I14" s="11" t="s">
        <v>92</v>
      </c>
      <c r="J14" s="12" t="s">
        <v>117</v>
      </c>
    </row>
    <row r="15" spans="1:13" ht="13.5" customHeight="1" x14ac:dyDescent="0.2">
      <c r="A15" s="1" t="s">
        <v>166</v>
      </c>
      <c r="G15" s="17" t="s">
        <v>83</v>
      </c>
      <c r="I15" s="11" t="s">
        <v>83</v>
      </c>
      <c r="J15" s="12" t="s">
        <v>83</v>
      </c>
    </row>
    <row r="16" spans="1:13" ht="13.5" customHeight="1" x14ac:dyDescent="0.2">
      <c r="A16" s="4" t="s">
        <v>13</v>
      </c>
      <c r="B16" s="2" t="s">
        <v>184</v>
      </c>
      <c r="C16" s="31">
        <v>1</v>
      </c>
      <c r="D16" s="31">
        <v>1</v>
      </c>
      <c r="E16" s="20" t="s">
        <v>104</v>
      </c>
    </row>
    <row r="17" spans="1:11" ht="13.5" customHeight="1" x14ac:dyDescent="0.2">
      <c r="A17" s="4" t="s">
        <v>14</v>
      </c>
      <c r="B17" s="2" t="s">
        <v>168</v>
      </c>
      <c r="D17" s="31">
        <v>1</v>
      </c>
      <c r="E17" s="20" t="s">
        <v>104</v>
      </c>
    </row>
    <row r="18" spans="1:11" ht="13.5" customHeight="1" x14ac:dyDescent="0.2">
      <c r="A18" s="1" t="s">
        <v>15</v>
      </c>
      <c r="B18" s="2" t="s">
        <v>177</v>
      </c>
      <c r="J18" s="12" t="s">
        <v>81</v>
      </c>
      <c r="K18" s="13" t="s">
        <v>113</v>
      </c>
    </row>
    <row r="19" spans="1:11" ht="13.5" customHeight="1" x14ac:dyDescent="0.2">
      <c r="A19" s="1" t="s">
        <v>16</v>
      </c>
      <c r="B19" s="2" t="s">
        <v>148</v>
      </c>
      <c r="J19" s="12" t="s">
        <v>142</v>
      </c>
      <c r="K19" s="13" t="s">
        <v>118</v>
      </c>
    </row>
    <row r="20" spans="1:11" ht="13.5" customHeight="1" x14ac:dyDescent="0.2">
      <c r="A20" s="4" t="s">
        <v>17</v>
      </c>
      <c r="B20" s="2" t="s">
        <v>183</v>
      </c>
      <c r="C20" s="31">
        <v>1</v>
      </c>
      <c r="D20" s="31">
        <v>3</v>
      </c>
      <c r="J20" s="12" t="s">
        <v>82</v>
      </c>
      <c r="K20" s="13" t="s">
        <v>119</v>
      </c>
    </row>
    <row r="21" spans="1:11" ht="13.5" customHeight="1" x14ac:dyDescent="0.2">
      <c r="A21" s="4" t="s">
        <v>18</v>
      </c>
      <c r="B21" s="2" t="s">
        <v>147</v>
      </c>
      <c r="C21" s="31">
        <v>1</v>
      </c>
      <c r="J21" s="12" t="s">
        <v>143</v>
      </c>
      <c r="K21" s="13" t="s">
        <v>120</v>
      </c>
    </row>
    <row r="22" spans="1:11" ht="13.5" customHeight="1" x14ac:dyDescent="0.2">
      <c r="A22" s="5" t="s">
        <v>19</v>
      </c>
      <c r="B22" s="2" t="s">
        <v>178</v>
      </c>
    </row>
    <row r="23" spans="1:11" ht="13.5" customHeight="1" x14ac:dyDescent="0.2">
      <c r="A23" s="5" t="s">
        <v>20</v>
      </c>
      <c r="B23" s="2" t="s">
        <v>242</v>
      </c>
      <c r="C23" s="31">
        <v>2</v>
      </c>
      <c r="D23" s="31">
        <v>1</v>
      </c>
      <c r="E23" s="20" t="s">
        <v>105</v>
      </c>
      <c r="F23" s="3" t="s">
        <v>103</v>
      </c>
    </row>
    <row r="24" spans="1:11" ht="13.5" customHeight="1" x14ac:dyDescent="0.2">
      <c r="A24" s="5" t="s">
        <v>21</v>
      </c>
      <c r="B24" s="2" t="s">
        <v>164</v>
      </c>
      <c r="D24" s="31">
        <v>1</v>
      </c>
      <c r="E24" s="20" t="s">
        <v>105</v>
      </c>
      <c r="F24" s="3" t="s">
        <v>103</v>
      </c>
    </row>
    <row r="25" spans="1:11" ht="13.5" customHeight="1" x14ac:dyDescent="0.2">
      <c r="A25" s="4" t="s">
        <v>22</v>
      </c>
      <c r="B25" s="2" t="s">
        <v>181</v>
      </c>
      <c r="D25" s="31">
        <v>2</v>
      </c>
      <c r="G25" s="17" t="s">
        <v>84</v>
      </c>
      <c r="H25" s="18" t="s">
        <v>84</v>
      </c>
      <c r="I25" s="11" t="s">
        <v>84</v>
      </c>
      <c r="J25" s="12" t="s">
        <v>84</v>
      </c>
      <c r="K25" s="13" t="s">
        <v>92</v>
      </c>
    </row>
    <row r="26" spans="1:11" ht="13.5" customHeight="1" x14ac:dyDescent="0.2">
      <c r="A26" s="4" t="s">
        <v>23</v>
      </c>
      <c r="B26" s="27" t="s">
        <v>237</v>
      </c>
      <c r="C26" s="30"/>
      <c r="D26" s="30">
        <v>1</v>
      </c>
      <c r="G26" s="17" t="s">
        <v>129</v>
      </c>
      <c r="H26" s="18" t="s">
        <v>129</v>
      </c>
      <c r="I26" s="11" t="s">
        <v>129</v>
      </c>
      <c r="J26" s="12" t="s">
        <v>129</v>
      </c>
      <c r="K26" s="13" t="s">
        <v>121</v>
      </c>
    </row>
    <row r="27" spans="1:11" ht="13.5" customHeight="1" x14ac:dyDescent="0.2">
      <c r="A27" s="5" t="s">
        <v>24</v>
      </c>
      <c r="B27" s="2" t="s">
        <v>173</v>
      </c>
      <c r="D27" s="31">
        <v>1</v>
      </c>
    </row>
    <row r="28" spans="1:11" ht="13.5" customHeight="1" x14ac:dyDescent="0.2">
      <c r="A28" s="1" t="s">
        <v>25</v>
      </c>
      <c r="B28" s="2" t="s">
        <v>295</v>
      </c>
      <c r="D28" s="31">
        <v>1</v>
      </c>
      <c r="G28" s="17" t="s">
        <v>85</v>
      </c>
      <c r="H28" s="4"/>
      <c r="J28" s="12" t="s">
        <v>99</v>
      </c>
    </row>
    <row r="29" spans="1:11" ht="13.5" customHeight="1" x14ac:dyDescent="0.2">
      <c r="A29" s="1" t="s">
        <v>26</v>
      </c>
      <c r="B29" s="2" t="s">
        <v>149</v>
      </c>
      <c r="C29" s="31">
        <v>1</v>
      </c>
      <c r="G29" s="17" t="s">
        <v>130</v>
      </c>
      <c r="H29" s="4"/>
      <c r="J29" s="12" t="s">
        <v>130</v>
      </c>
    </row>
    <row r="30" spans="1:11" ht="13.5" customHeight="1" x14ac:dyDescent="0.2">
      <c r="A30" s="4" t="s">
        <v>27</v>
      </c>
      <c r="B30" s="2" t="s">
        <v>185</v>
      </c>
      <c r="C30" s="31">
        <v>1</v>
      </c>
      <c r="D30" s="31">
        <v>1</v>
      </c>
      <c r="G30" s="17" t="s">
        <v>86</v>
      </c>
      <c r="H30" s="18" t="s">
        <v>86</v>
      </c>
      <c r="J30" s="12" t="s">
        <v>86</v>
      </c>
    </row>
    <row r="31" spans="1:11" ht="13.5" customHeight="1" x14ac:dyDescent="0.2">
      <c r="A31" s="4" t="s">
        <v>28</v>
      </c>
      <c r="B31" s="2" t="s">
        <v>150</v>
      </c>
      <c r="D31" s="31">
        <v>1</v>
      </c>
      <c r="G31" s="17" t="s">
        <v>131</v>
      </c>
      <c r="H31" s="18" t="s">
        <v>131</v>
      </c>
      <c r="J31" s="12" t="s">
        <v>131</v>
      </c>
      <c r="K31" s="13" t="s">
        <v>85</v>
      </c>
    </row>
    <row r="32" spans="1:11" ht="13.5" customHeight="1" x14ac:dyDescent="0.2">
      <c r="A32" s="4" t="s">
        <v>29</v>
      </c>
      <c r="B32" s="2" t="s">
        <v>151</v>
      </c>
      <c r="C32" s="31">
        <v>1</v>
      </c>
      <c r="K32" s="13" t="s">
        <v>122</v>
      </c>
    </row>
    <row r="33" spans="1:12" ht="13.5" customHeight="1" x14ac:dyDescent="0.2">
      <c r="A33" s="5" t="s">
        <v>30</v>
      </c>
      <c r="B33" s="2" t="s">
        <v>180</v>
      </c>
      <c r="E33" s="20" t="s">
        <v>106</v>
      </c>
      <c r="F33" s="3" t="s">
        <v>103</v>
      </c>
      <c r="L33" s="14" t="s">
        <v>123</v>
      </c>
    </row>
    <row r="34" spans="1:12" ht="13.5" customHeight="1" x14ac:dyDescent="0.2">
      <c r="A34" s="5" t="s">
        <v>31</v>
      </c>
      <c r="B34" s="29" t="s">
        <v>176</v>
      </c>
      <c r="C34" s="32"/>
      <c r="D34" s="32"/>
      <c r="E34" s="20" t="s">
        <v>106</v>
      </c>
      <c r="F34" s="3" t="s">
        <v>103</v>
      </c>
      <c r="L34" s="14" t="s">
        <v>123</v>
      </c>
    </row>
    <row r="35" spans="1:12" ht="13.5" customHeight="1" x14ac:dyDescent="0.2">
      <c r="A35" s="4" t="s">
        <v>32</v>
      </c>
      <c r="B35" s="2" t="s">
        <v>296</v>
      </c>
      <c r="C35" s="31">
        <v>2</v>
      </c>
      <c r="G35" s="17" t="s">
        <v>87</v>
      </c>
      <c r="H35" s="18" t="s">
        <v>87</v>
      </c>
      <c r="I35" s="11" t="s">
        <v>87</v>
      </c>
      <c r="J35" s="12" t="s">
        <v>87</v>
      </c>
      <c r="K35" s="13" t="s">
        <v>124</v>
      </c>
    </row>
    <row r="36" spans="1:12" ht="13.5" customHeight="1" x14ac:dyDescent="0.2">
      <c r="A36" s="4" t="s">
        <v>33</v>
      </c>
      <c r="B36" s="27" t="s">
        <v>238</v>
      </c>
      <c r="C36" s="30">
        <v>1</v>
      </c>
      <c r="D36" s="30"/>
      <c r="G36" s="17" t="s">
        <v>87</v>
      </c>
      <c r="H36" s="18" t="s">
        <v>87</v>
      </c>
      <c r="I36" s="11" t="s">
        <v>87</v>
      </c>
      <c r="J36" s="12" t="s">
        <v>87</v>
      </c>
      <c r="K36" s="13" t="s">
        <v>124</v>
      </c>
    </row>
    <row r="37" spans="1:12" ht="13.5" customHeight="1" x14ac:dyDescent="0.2">
      <c r="A37" s="5" t="s">
        <v>34</v>
      </c>
      <c r="B37" s="2" t="s">
        <v>297</v>
      </c>
      <c r="D37" s="31">
        <v>1</v>
      </c>
      <c r="G37" s="17" t="s">
        <v>88</v>
      </c>
      <c r="H37" s="18" t="s">
        <v>88</v>
      </c>
      <c r="J37" s="12" t="s">
        <v>100</v>
      </c>
    </row>
    <row r="38" spans="1:12" ht="13.5" customHeight="1" x14ac:dyDescent="0.2">
      <c r="A38" s="5" t="s">
        <v>35</v>
      </c>
      <c r="B38" s="2" t="s">
        <v>175</v>
      </c>
      <c r="D38" s="31">
        <v>1</v>
      </c>
      <c r="G38" s="17" t="s">
        <v>132</v>
      </c>
      <c r="H38" s="18" t="s">
        <v>132</v>
      </c>
      <c r="J38" s="12" t="s">
        <v>132</v>
      </c>
    </row>
    <row r="39" spans="1:12" ht="13.5" customHeight="1" x14ac:dyDescent="0.2">
      <c r="A39" s="4" t="s">
        <v>36</v>
      </c>
      <c r="B39" s="2" t="s">
        <v>153</v>
      </c>
      <c r="C39" s="31">
        <v>1</v>
      </c>
      <c r="D39" s="31">
        <v>1</v>
      </c>
      <c r="E39" s="20" t="s">
        <v>107</v>
      </c>
      <c r="F39" s="3" t="s">
        <v>103</v>
      </c>
    </row>
    <row r="40" spans="1:12" ht="13.5" customHeight="1" x14ac:dyDescent="0.2">
      <c r="A40" s="4" t="s">
        <v>37</v>
      </c>
      <c r="B40" s="2" t="s">
        <v>154</v>
      </c>
      <c r="D40" s="31">
        <v>1</v>
      </c>
      <c r="E40" s="20" t="s">
        <v>107</v>
      </c>
      <c r="F40" s="3" t="s">
        <v>103</v>
      </c>
    </row>
    <row r="41" spans="1:12" ht="13.5" customHeight="1" x14ac:dyDescent="0.2">
      <c r="A41" s="5" t="s">
        <v>38</v>
      </c>
      <c r="B41" s="2" t="s">
        <v>288</v>
      </c>
      <c r="C41" s="31">
        <v>1</v>
      </c>
      <c r="D41" s="31">
        <v>3</v>
      </c>
      <c r="G41" s="17" t="s">
        <v>89</v>
      </c>
      <c r="H41" s="18" t="s">
        <v>89</v>
      </c>
      <c r="I41" s="11" t="s">
        <v>89</v>
      </c>
      <c r="J41" s="12" t="s">
        <v>89</v>
      </c>
    </row>
    <row r="42" spans="1:12" ht="13.5" customHeight="1" x14ac:dyDescent="0.2">
      <c r="A42" s="5" t="s">
        <v>39</v>
      </c>
      <c r="B42" s="27" t="s">
        <v>239</v>
      </c>
      <c r="C42" s="30"/>
      <c r="D42" s="30">
        <v>1</v>
      </c>
      <c r="G42" s="17" t="s">
        <v>133</v>
      </c>
      <c r="H42" s="18" t="s">
        <v>133</v>
      </c>
      <c r="I42" s="11" t="s">
        <v>133</v>
      </c>
      <c r="J42" s="12" t="s">
        <v>133</v>
      </c>
    </row>
    <row r="43" spans="1:12" ht="13.5" customHeight="1" x14ac:dyDescent="0.2">
      <c r="A43" s="7" t="s">
        <v>40</v>
      </c>
      <c r="B43" s="2" t="s">
        <v>155</v>
      </c>
      <c r="C43" s="31">
        <v>2</v>
      </c>
      <c r="G43" s="17" t="s">
        <v>86</v>
      </c>
      <c r="H43" s="18" t="s">
        <v>86</v>
      </c>
      <c r="J43" s="12" t="s">
        <v>101</v>
      </c>
    </row>
    <row r="44" spans="1:12" ht="13.5" customHeight="1" x14ac:dyDescent="0.2">
      <c r="A44" s="7" t="s">
        <v>41</v>
      </c>
      <c r="B44" s="2" t="s">
        <v>155</v>
      </c>
      <c r="C44" s="31">
        <v>2</v>
      </c>
      <c r="G44" s="17" t="s">
        <v>134</v>
      </c>
      <c r="H44" s="18" t="s">
        <v>134</v>
      </c>
      <c r="J44" s="12" t="s">
        <v>134</v>
      </c>
    </row>
    <row r="45" spans="1:12" ht="13.5" customHeight="1" x14ac:dyDescent="0.2">
      <c r="A45" s="5" t="s">
        <v>42</v>
      </c>
      <c r="B45" s="2" t="s">
        <v>190</v>
      </c>
      <c r="D45" s="31">
        <v>2</v>
      </c>
      <c r="E45" s="20" t="s">
        <v>108</v>
      </c>
      <c r="F45" s="3" t="s">
        <v>103</v>
      </c>
    </row>
    <row r="46" spans="1:12" ht="13.5" customHeight="1" x14ac:dyDescent="0.2">
      <c r="A46" s="5" t="s">
        <v>43</v>
      </c>
      <c r="B46" s="2" t="s">
        <v>156</v>
      </c>
      <c r="D46" s="31">
        <v>2</v>
      </c>
      <c r="E46" s="20" t="s">
        <v>108</v>
      </c>
      <c r="F46" s="3" t="s">
        <v>103</v>
      </c>
    </row>
    <row r="47" spans="1:12" ht="13.5" customHeight="1" x14ac:dyDescent="0.2">
      <c r="A47" s="4" t="s">
        <v>44</v>
      </c>
    </row>
    <row r="48" spans="1:12" ht="13.5" customHeight="1" x14ac:dyDescent="0.2">
      <c r="A48" s="8" t="s">
        <v>45</v>
      </c>
    </row>
    <row r="49" spans="1:13" ht="13.5" customHeight="1" x14ac:dyDescent="0.2">
      <c r="A49" s="5" t="s">
        <v>46</v>
      </c>
      <c r="E49" s="20" t="s">
        <v>109</v>
      </c>
      <c r="F49" s="3" t="s">
        <v>103</v>
      </c>
    </row>
    <row r="50" spans="1:13" ht="13.5" customHeight="1" x14ac:dyDescent="0.2">
      <c r="A50" s="5" t="s">
        <v>47</v>
      </c>
      <c r="E50" s="20" t="s">
        <v>109</v>
      </c>
      <c r="F50" s="3" t="s">
        <v>103</v>
      </c>
    </row>
    <row r="51" spans="1:13" ht="13.5" customHeight="1" x14ac:dyDescent="0.2">
      <c r="A51" s="4" t="s">
        <v>48</v>
      </c>
      <c r="B51" s="2" t="s">
        <v>193</v>
      </c>
      <c r="C51" s="31">
        <v>1</v>
      </c>
      <c r="I51" s="11" t="s">
        <v>90</v>
      </c>
      <c r="J51" s="12" t="s">
        <v>90</v>
      </c>
      <c r="K51" s="13" t="s">
        <v>125</v>
      </c>
    </row>
    <row r="52" spans="1:13" ht="13.5" customHeight="1" x14ac:dyDescent="0.2">
      <c r="A52" s="4" t="s">
        <v>49</v>
      </c>
      <c r="I52" s="11" t="s">
        <v>138</v>
      </c>
      <c r="J52" s="12" t="s">
        <v>138</v>
      </c>
      <c r="K52" s="13" t="s">
        <v>90</v>
      </c>
    </row>
    <row r="53" spans="1:13" ht="13.5" customHeight="1" x14ac:dyDescent="0.2">
      <c r="A53" s="5" t="s">
        <v>50</v>
      </c>
      <c r="B53" s="2" t="s">
        <v>162</v>
      </c>
      <c r="C53" s="31">
        <v>1</v>
      </c>
      <c r="G53" s="17" t="s">
        <v>93</v>
      </c>
      <c r="H53" s="18" t="s">
        <v>93</v>
      </c>
      <c r="I53" s="11" t="s">
        <v>93</v>
      </c>
      <c r="J53" s="12" t="s">
        <v>93</v>
      </c>
    </row>
    <row r="54" spans="1:13" ht="13.5" customHeight="1" x14ac:dyDescent="0.2">
      <c r="A54" s="5" t="s">
        <v>51</v>
      </c>
      <c r="G54" s="17" t="s">
        <v>135</v>
      </c>
      <c r="H54" s="18" t="s">
        <v>135</v>
      </c>
      <c r="I54" s="11" t="s">
        <v>135</v>
      </c>
      <c r="J54" s="12" t="s">
        <v>135</v>
      </c>
    </row>
    <row r="55" spans="1:13" ht="13.5" customHeight="1" x14ac:dyDescent="0.2">
      <c r="A55" s="4" t="s">
        <v>52</v>
      </c>
      <c r="B55" s="2" t="s">
        <v>186</v>
      </c>
      <c r="C55" s="31">
        <v>1</v>
      </c>
      <c r="G55" s="17" t="s">
        <v>91</v>
      </c>
      <c r="H55" s="18" t="s">
        <v>91</v>
      </c>
      <c r="J55" s="12" t="s">
        <v>91</v>
      </c>
    </row>
    <row r="56" spans="1:13" ht="13.5" customHeight="1" x14ac:dyDescent="0.2">
      <c r="A56" s="4" t="s">
        <v>53</v>
      </c>
      <c r="B56" s="4" t="s">
        <v>169</v>
      </c>
      <c r="C56" s="33"/>
      <c r="D56" s="33">
        <v>1</v>
      </c>
      <c r="G56" s="17" t="s">
        <v>136</v>
      </c>
      <c r="H56" s="18" t="s">
        <v>136</v>
      </c>
      <c r="J56" s="12" t="s">
        <v>136</v>
      </c>
    </row>
    <row r="57" spans="1:13" ht="13.5" customHeight="1" x14ac:dyDescent="0.2">
      <c r="A57" s="5" t="s">
        <v>54</v>
      </c>
      <c r="B57" s="4" t="s">
        <v>187</v>
      </c>
      <c r="C57" s="33">
        <v>2</v>
      </c>
      <c r="D57" s="33">
        <v>1</v>
      </c>
      <c r="J57" s="19" t="s">
        <v>96</v>
      </c>
      <c r="M57" s="15" t="s">
        <v>126</v>
      </c>
    </row>
    <row r="58" spans="1:13" ht="13.5" customHeight="1" x14ac:dyDescent="0.2">
      <c r="A58" s="5" t="s">
        <v>55</v>
      </c>
      <c r="B58" s="28" t="s">
        <v>188</v>
      </c>
      <c r="C58" s="34">
        <v>1</v>
      </c>
      <c r="D58" s="34">
        <v>1</v>
      </c>
      <c r="J58" s="19" t="s">
        <v>96</v>
      </c>
      <c r="M58" s="15" t="s">
        <v>127</v>
      </c>
    </row>
    <row r="59" spans="1:13" ht="13.5" customHeight="1" x14ac:dyDescent="0.2">
      <c r="A59" s="4" t="s">
        <v>56</v>
      </c>
      <c r="B59" s="4" t="s">
        <v>290</v>
      </c>
      <c r="C59" s="33">
        <v>1</v>
      </c>
      <c r="D59" s="33">
        <v>2</v>
      </c>
      <c r="E59" s="20" t="s">
        <v>110</v>
      </c>
      <c r="F59" s="3" t="s">
        <v>103</v>
      </c>
    </row>
    <row r="60" spans="1:13" ht="13.5" customHeight="1" x14ac:dyDescent="0.2">
      <c r="A60" s="4" t="s">
        <v>57</v>
      </c>
      <c r="B60" s="4" t="s">
        <v>157</v>
      </c>
      <c r="C60" s="33">
        <v>1</v>
      </c>
      <c r="D60" s="33"/>
      <c r="E60" s="20" t="s">
        <v>110</v>
      </c>
      <c r="F60" s="3" t="s">
        <v>103</v>
      </c>
    </row>
    <row r="61" spans="1:13" s="4" customFormat="1" ht="13.5" customHeight="1" x14ac:dyDescent="0.2">
      <c r="A61" s="5" t="s">
        <v>58</v>
      </c>
      <c r="B61" s="9" t="s">
        <v>179</v>
      </c>
      <c r="C61" s="31">
        <v>1</v>
      </c>
      <c r="D61" s="31">
        <v>1</v>
      </c>
      <c r="E61" s="2"/>
      <c r="F61" s="2"/>
      <c r="G61" s="2"/>
      <c r="H61" s="2"/>
      <c r="I61" s="2"/>
      <c r="J61" s="12" t="s">
        <v>92</v>
      </c>
      <c r="K61" s="2"/>
      <c r="L61" s="2"/>
      <c r="M61" s="2"/>
    </row>
    <row r="62" spans="1:13" ht="13.5" customHeight="1" x14ac:dyDescent="0.2">
      <c r="A62" s="5" t="s">
        <v>59</v>
      </c>
      <c r="B62" s="26" t="s">
        <v>240</v>
      </c>
      <c r="C62" s="30"/>
      <c r="D62" s="30">
        <v>1</v>
      </c>
      <c r="J62" s="12" t="s">
        <v>144</v>
      </c>
    </row>
    <row r="63" spans="1:13" ht="13.5" customHeight="1" x14ac:dyDescent="0.2">
      <c r="A63" s="4" t="s">
        <v>60</v>
      </c>
      <c r="B63" s="4" t="s">
        <v>294</v>
      </c>
      <c r="C63" s="33">
        <v>1</v>
      </c>
      <c r="D63" s="33">
        <v>1</v>
      </c>
      <c r="F63" s="3" t="s">
        <v>103</v>
      </c>
      <c r="J63" s="12" t="s">
        <v>94</v>
      </c>
    </row>
    <row r="64" spans="1:13" ht="13.5" customHeight="1" x14ac:dyDescent="0.2">
      <c r="A64" s="4" t="s">
        <v>61</v>
      </c>
      <c r="B64" s="9" t="s">
        <v>158</v>
      </c>
      <c r="C64" s="31">
        <v>1</v>
      </c>
      <c r="D64" s="31">
        <v>1</v>
      </c>
      <c r="J64" s="12" t="s">
        <v>145</v>
      </c>
    </row>
    <row r="65" spans="1:10" ht="13.5" customHeight="1" x14ac:dyDescent="0.2">
      <c r="A65" s="5" t="s">
        <v>62</v>
      </c>
      <c r="B65" s="2" t="s">
        <v>170</v>
      </c>
      <c r="C65" s="31">
        <v>1</v>
      </c>
      <c r="D65" s="31">
        <v>1</v>
      </c>
      <c r="J65" s="12" t="s">
        <v>94</v>
      </c>
    </row>
    <row r="66" spans="1:10" ht="13.5" customHeight="1" x14ac:dyDescent="0.2">
      <c r="A66" s="5" t="s">
        <v>63</v>
      </c>
      <c r="B66" s="27" t="s">
        <v>241</v>
      </c>
      <c r="C66" s="30">
        <v>1</v>
      </c>
      <c r="D66" s="30"/>
      <c r="E66" s="21"/>
      <c r="J66" s="12" t="s">
        <v>146</v>
      </c>
    </row>
    <row r="67" spans="1:10" ht="13.5" customHeight="1" x14ac:dyDescent="0.2">
      <c r="A67" s="4" t="s">
        <v>64</v>
      </c>
      <c r="B67" s="2" t="s">
        <v>160</v>
      </c>
      <c r="D67" s="31">
        <v>1</v>
      </c>
      <c r="E67" s="22" t="s">
        <v>111</v>
      </c>
    </row>
    <row r="68" spans="1:10" ht="13.5" customHeight="1" x14ac:dyDescent="0.2">
      <c r="A68" s="4" t="s">
        <v>65</v>
      </c>
      <c r="B68" s="2" t="s">
        <v>298</v>
      </c>
      <c r="D68" s="31">
        <v>1</v>
      </c>
      <c r="E68" s="23" t="s">
        <v>111</v>
      </c>
    </row>
    <row r="69" spans="1:10" ht="13.5" customHeight="1" x14ac:dyDescent="0.2">
      <c r="A69" s="5" t="s">
        <v>66</v>
      </c>
      <c r="B69" s="2" t="s">
        <v>189</v>
      </c>
      <c r="C69" s="31">
        <v>1</v>
      </c>
      <c r="D69" s="31">
        <v>1</v>
      </c>
      <c r="J69" s="12" t="s">
        <v>95</v>
      </c>
    </row>
    <row r="70" spans="1:10" ht="13.5" customHeight="1" x14ac:dyDescent="0.2">
      <c r="A70" s="5" t="s">
        <v>67</v>
      </c>
      <c r="B70" s="2" t="s">
        <v>182</v>
      </c>
      <c r="D70" s="31">
        <v>2</v>
      </c>
      <c r="J70" s="12" t="s">
        <v>95</v>
      </c>
    </row>
    <row r="71" spans="1:10" ht="13.5" customHeight="1" x14ac:dyDescent="0.2">
      <c r="A71" s="4" t="s">
        <v>68</v>
      </c>
      <c r="B71" s="2" t="s">
        <v>243</v>
      </c>
      <c r="C71" s="31">
        <v>1</v>
      </c>
      <c r="D71" s="31">
        <v>1</v>
      </c>
    </row>
    <row r="72" spans="1:10" ht="13.5" customHeight="1" x14ac:dyDescent="0.2">
      <c r="A72" s="4" t="s">
        <v>69</v>
      </c>
      <c r="B72" s="2" t="s">
        <v>163</v>
      </c>
      <c r="D72" s="31">
        <v>1</v>
      </c>
    </row>
    <row r="73" spans="1:10" ht="13.5" customHeight="1" x14ac:dyDescent="0.2">
      <c r="A73" s="5" t="s">
        <v>70</v>
      </c>
      <c r="B73" s="2" t="s">
        <v>171</v>
      </c>
      <c r="D73" s="31">
        <v>1</v>
      </c>
    </row>
    <row r="74" spans="1:10" ht="13.5" customHeight="1" x14ac:dyDescent="0.2">
      <c r="A74" s="5" t="s">
        <v>71</v>
      </c>
    </row>
    <row r="75" spans="1:10" ht="13.5" customHeight="1" x14ac:dyDescent="0.2">
      <c r="A75" s="4" t="s">
        <v>72</v>
      </c>
      <c r="C75" s="31">
        <f>SUM(C4:C72)</f>
        <v>32</v>
      </c>
      <c r="D75" s="31">
        <f>SUM(D3:D73)</f>
        <v>46</v>
      </c>
    </row>
    <row r="76" spans="1:10" ht="13.5" customHeight="1" x14ac:dyDescent="0.2">
      <c r="A76" s="4" t="s">
        <v>73</v>
      </c>
    </row>
    <row r="77" spans="1:10" ht="13.5" customHeight="1" x14ac:dyDescent="0.2">
      <c r="A77" s="5" t="s">
        <v>74</v>
      </c>
    </row>
    <row r="78" spans="1:10" ht="13.5" customHeight="1" x14ac:dyDescent="0.2">
      <c r="A78" s="5" t="s">
        <v>75</v>
      </c>
    </row>
    <row r="79" spans="1:10" ht="13.5" customHeight="1" x14ac:dyDescent="0.2">
      <c r="A79" s="4" t="s">
        <v>76</v>
      </c>
    </row>
    <row r="80" spans="1:10" ht="13.5" customHeight="1" x14ac:dyDescent="0.2">
      <c r="A80" s="4" t="s">
        <v>77</v>
      </c>
    </row>
  </sheetData>
  <autoFilter ref="A1:M80"/>
  <phoneticPr fontId="1" type="noConversion"/>
  <pageMargins left="0.75" right="0.75" top="1" bottom="1" header="0" footer="0"/>
  <pageSetup paperSize="9" scale="2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23" sqref="F23"/>
    </sheetView>
  </sheetViews>
  <sheetFormatPr defaultColWidth="8.85546875" defaultRowHeight="12.75" x14ac:dyDescent="0.2"/>
  <cols>
    <col min="2" max="2" width="93.85546875" customWidth="1"/>
    <col min="5" max="5" width="25.85546875" customWidth="1"/>
    <col min="7" max="7" width="28.42578125" customWidth="1"/>
  </cols>
  <sheetData>
    <row r="1" spans="1:7" x14ac:dyDescent="0.2">
      <c r="A1" s="2"/>
      <c r="B1" s="2"/>
      <c r="C1" s="31"/>
      <c r="D1" s="42" t="s">
        <v>244</v>
      </c>
      <c r="F1" s="42" t="s">
        <v>244</v>
      </c>
    </row>
    <row r="2" spans="1:7" x14ac:dyDescent="0.2">
      <c r="A2" s="4" t="s">
        <v>13</v>
      </c>
      <c r="B2" s="2" t="s">
        <v>195</v>
      </c>
      <c r="C2" s="31">
        <v>1</v>
      </c>
      <c r="E2" t="s">
        <v>233</v>
      </c>
    </row>
    <row r="3" spans="1:7" x14ac:dyDescent="0.2">
      <c r="A3" s="1" t="s">
        <v>15</v>
      </c>
      <c r="B3" s="2" t="s">
        <v>148</v>
      </c>
      <c r="C3" s="41"/>
      <c r="D3" s="40"/>
      <c r="E3" s="40"/>
      <c r="F3" s="40"/>
      <c r="G3" s="40"/>
    </row>
    <row r="4" spans="1:7" x14ac:dyDescent="0.2">
      <c r="A4" s="1" t="s">
        <v>16</v>
      </c>
      <c r="B4" s="2" t="s">
        <v>148</v>
      </c>
      <c r="C4" s="41"/>
      <c r="D4" s="40"/>
      <c r="E4" s="40"/>
      <c r="F4" s="40"/>
      <c r="G4" s="40"/>
    </row>
    <row r="5" spans="1:7" x14ac:dyDescent="0.2">
      <c r="A5" s="4" t="s">
        <v>17</v>
      </c>
      <c r="B5" s="2" t="s">
        <v>196</v>
      </c>
      <c r="C5" s="31">
        <v>1</v>
      </c>
      <c r="E5" t="s">
        <v>230</v>
      </c>
    </row>
    <row r="6" spans="1:7" x14ac:dyDescent="0.2">
      <c r="A6" s="4" t="s">
        <v>18</v>
      </c>
      <c r="B6" s="2" t="s">
        <v>147</v>
      </c>
      <c r="C6" s="31">
        <v>1</v>
      </c>
      <c r="E6" t="s">
        <v>234</v>
      </c>
    </row>
    <row r="7" spans="1:7" x14ac:dyDescent="0.2">
      <c r="A7" s="5" t="s">
        <v>20</v>
      </c>
      <c r="B7" s="2" t="s">
        <v>197</v>
      </c>
      <c r="C7" s="31">
        <v>2</v>
      </c>
      <c r="D7" t="s">
        <v>224</v>
      </c>
      <c r="E7" t="s">
        <v>225</v>
      </c>
    </row>
    <row r="8" spans="1:7" x14ac:dyDescent="0.2">
      <c r="A8" s="1" t="s">
        <v>26</v>
      </c>
      <c r="B8" s="2" t="s">
        <v>149</v>
      </c>
      <c r="C8" s="31">
        <v>1</v>
      </c>
      <c r="E8" t="s">
        <v>230</v>
      </c>
    </row>
    <row r="9" spans="1:7" x14ac:dyDescent="0.2">
      <c r="A9" s="4" t="s">
        <v>27</v>
      </c>
      <c r="B9" s="2" t="s">
        <v>198</v>
      </c>
      <c r="C9" s="31">
        <v>1</v>
      </c>
      <c r="E9" t="s">
        <v>234</v>
      </c>
    </row>
    <row r="10" spans="1:7" x14ac:dyDescent="0.2">
      <c r="A10" s="4" t="s">
        <v>29</v>
      </c>
      <c r="B10" s="2" t="s">
        <v>151</v>
      </c>
      <c r="C10" s="31">
        <v>1</v>
      </c>
      <c r="E10" t="s">
        <v>232</v>
      </c>
    </row>
    <row r="11" spans="1:7" x14ac:dyDescent="0.2">
      <c r="A11" s="4" t="s">
        <v>32</v>
      </c>
      <c r="B11" s="2" t="s">
        <v>194</v>
      </c>
      <c r="C11" s="31">
        <v>2</v>
      </c>
      <c r="D11" t="s">
        <v>229</v>
      </c>
      <c r="E11" t="s">
        <v>233</v>
      </c>
      <c r="F11" t="s">
        <v>231</v>
      </c>
      <c r="G11" t="s">
        <v>235</v>
      </c>
    </row>
    <row r="12" spans="1:7" x14ac:dyDescent="0.2">
      <c r="A12" s="4" t="s">
        <v>33</v>
      </c>
      <c r="B12" s="27" t="s">
        <v>152</v>
      </c>
      <c r="C12" s="30">
        <v>1</v>
      </c>
      <c r="E12" t="s">
        <v>232</v>
      </c>
      <c r="G12" t="s">
        <v>223</v>
      </c>
    </row>
    <row r="13" spans="1:7" x14ac:dyDescent="0.2">
      <c r="A13" s="4" t="s">
        <v>36</v>
      </c>
      <c r="B13" s="2" t="s">
        <v>199</v>
      </c>
      <c r="C13" s="31">
        <v>1</v>
      </c>
      <c r="E13" t="s">
        <v>230</v>
      </c>
    </row>
    <row r="14" spans="1:7" x14ac:dyDescent="0.2">
      <c r="A14" s="5" t="s">
        <v>38</v>
      </c>
      <c r="B14" s="2" t="s">
        <v>200</v>
      </c>
      <c r="C14" s="31">
        <v>1</v>
      </c>
      <c r="E14" t="s">
        <v>236</v>
      </c>
    </row>
    <row r="15" spans="1:7" x14ac:dyDescent="0.2">
      <c r="A15" s="7" t="s">
        <v>40</v>
      </c>
      <c r="B15" s="2" t="s">
        <v>155</v>
      </c>
      <c r="C15" s="31">
        <v>2</v>
      </c>
      <c r="D15" t="s">
        <v>227</v>
      </c>
      <c r="E15" t="s">
        <v>230</v>
      </c>
      <c r="F15" t="s">
        <v>228</v>
      </c>
      <c r="G15" t="s">
        <v>236</v>
      </c>
    </row>
    <row r="16" spans="1:7" x14ac:dyDescent="0.2">
      <c r="A16" s="7" t="s">
        <v>41</v>
      </c>
      <c r="B16" s="2" t="s">
        <v>155</v>
      </c>
      <c r="C16" s="31">
        <v>2</v>
      </c>
      <c r="D16" t="s">
        <v>227</v>
      </c>
      <c r="E16" t="s">
        <v>230</v>
      </c>
      <c r="F16" t="s">
        <v>228</v>
      </c>
      <c r="G16" t="s">
        <v>236</v>
      </c>
    </row>
    <row r="17" spans="1:7" x14ac:dyDescent="0.2">
      <c r="A17" s="5" t="s">
        <v>42</v>
      </c>
      <c r="B17" s="2"/>
      <c r="C17" s="41"/>
      <c r="D17" s="40"/>
      <c r="E17" s="40"/>
      <c r="F17" s="40"/>
      <c r="G17" s="40"/>
    </row>
    <row r="18" spans="1:7" x14ac:dyDescent="0.2">
      <c r="A18" s="4" t="s">
        <v>48</v>
      </c>
      <c r="B18" s="2" t="s">
        <v>193</v>
      </c>
      <c r="C18" s="31">
        <v>1</v>
      </c>
      <c r="E18" t="s">
        <v>223</v>
      </c>
    </row>
    <row r="19" spans="1:7" x14ac:dyDescent="0.2">
      <c r="A19" s="5" t="s">
        <v>50</v>
      </c>
      <c r="B19" s="2" t="s">
        <v>162</v>
      </c>
      <c r="C19" s="31">
        <v>1</v>
      </c>
      <c r="E19" t="s">
        <v>232</v>
      </c>
    </row>
    <row r="20" spans="1:7" x14ac:dyDescent="0.2">
      <c r="A20" s="4" t="s">
        <v>52</v>
      </c>
      <c r="B20" s="2" t="s">
        <v>186</v>
      </c>
      <c r="C20" s="31">
        <v>1</v>
      </c>
      <c r="E20" t="s">
        <v>235</v>
      </c>
    </row>
    <row r="21" spans="1:7" x14ac:dyDescent="0.2">
      <c r="A21" s="5" t="s">
        <v>54</v>
      </c>
      <c r="B21" s="4" t="s">
        <v>201</v>
      </c>
      <c r="C21" s="33">
        <v>1</v>
      </c>
      <c r="E21" t="s">
        <v>236</v>
      </c>
    </row>
    <row r="22" spans="1:7" x14ac:dyDescent="0.2">
      <c r="A22" s="5" t="s">
        <v>55</v>
      </c>
      <c r="B22" s="4" t="s">
        <v>209</v>
      </c>
      <c r="C22" s="34">
        <v>2</v>
      </c>
      <c r="D22" t="s">
        <v>226</v>
      </c>
      <c r="E22" t="s">
        <v>225</v>
      </c>
    </row>
    <row r="23" spans="1:7" x14ac:dyDescent="0.2">
      <c r="A23" s="4" t="s">
        <v>56</v>
      </c>
      <c r="B23" s="4" t="s">
        <v>202</v>
      </c>
      <c r="C23" s="33">
        <v>1</v>
      </c>
      <c r="E23" t="s">
        <v>223</v>
      </c>
    </row>
    <row r="24" spans="1:7" x14ac:dyDescent="0.2">
      <c r="A24" s="4" t="s">
        <v>57</v>
      </c>
      <c r="B24" s="4" t="s">
        <v>157</v>
      </c>
      <c r="C24" s="33">
        <v>1</v>
      </c>
      <c r="E24" t="s">
        <v>234</v>
      </c>
    </row>
    <row r="25" spans="1:7" x14ac:dyDescent="0.2">
      <c r="A25" s="5" t="s">
        <v>58</v>
      </c>
      <c r="B25" s="9" t="s">
        <v>203</v>
      </c>
      <c r="C25" s="31">
        <v>1</v>
      </c>
      <c r="E25" t="s">
        <v>230</v>
      </c>
    </row>
    <row r="26" spans="1:7" x14ac:dyDescent="0.2">
      <c r="A26" s="4" t="s">
        <v>60</v>
      </c>
      <c r="B26" s="4" t="s">
        <v>204</v>
      </c>
      <c r="C26" s="33">
        <v>1</v>
      </c>
      <c r="E26" t="s">
        <v>233</v>
      </c>
    </row>
    <row r="27" spans="1:7" x14ac:dyDescent="0.2">
      <c r="A27" s="4" t="s">
        <v>61</v>
      </c>
      <c r="B27" s="9" t="s">
        <v>205</v>
      </c>
      <c r="C27" s="31">
        <v>1</v>
      </c>
      <c r="E27" t="s">
        <v>236</v>
      </c>
    </row>
    <row r="28" spans="1:7" x14ac:dyDescent="0.2">
      <c r="A28" s="5" t="s">
        <v>62</v>
      </c>
      <c r="B28" s="2" t="s">
        <v>206</v>
      </c>
      <c r="C28" s="31">
        <v>1</v>
      </c>
      <c r="E28" t="s">
        <v>232</v>
      </c>
    </row>
    <row r="29" spans="1:7" x14ac:dyDescent="0.2">
      <c r="A29" s="5" t="s">
        <v>63</v>
      </c>
      <c r="B29" s="27" t="s">
        <v>159</v>
      </c>
      <c r="C29" s="30">
        <v>1</v>
      </c>
      <c r="E29" t="s">
        <v>235</v>
      </c>
      <c r="G29" t="s">
        <v>236</v>
      </c>
    </row>
    <row r="30" spans="1:7" x14ac:dyDescent="0.2">
      <c r="A30" s="5" t="s">
        <v>66</v>
      </c>
      <c r="B30" s="2" t="s">
        <v>207</v>
      </c>
      <c r="C30" s="31">
        <v>1</v>
      </c>
      <c r="E30" t="s">
        <v>230</v>
      </c>
    </row>
    <row r="31" spans="1:7" x14ac:dyDescent="0.2">
      <c r="A31" s="4" t="s">
        <v>68</v>
      </c>
      <c r="B31" s="2" t="s">
        <v>208</v>
      </c>
      <c r="C31" s="31">
        <v>1</v>
      </c>
      <c r="E31" t="s">
        <v>233</v>
      </c>
    </row>
    <row r="33" spans="3:3" x14ac:dyDescent="0.2">
      <c r="C33" s="35">
        <f>SUM(C2:C32)</f>
        <v>32</v>
      </c>
    </row>
  </sheetData>
  <autoFilter ref="A1:G31"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M19" sqref="M19"/>
    </sheetView>
  </sheetViews>
  <sheetFormatPr defaultColWidth="8.85546875" defaultRowHeight="12.75" x14ac:dyDescent="0.2"/>
  <cols>
    <col min="2" max="2" width="96" customWidth="1"/>
    <col min="4" max="4" width="8.85546875" style="35"/>
    <col min="5" max="5" width="21.85546875" customWidth="1"/>
    <col min="6" max="6" width="8.85546875" style="35"/>
    <col min="7" max="7" width="27.5703125" customWidth="1"/>
    <col min="8" max="8" width="8.85546875" style="35"/>
    <col min="9" max="9" width="22.42578125" customWidth="1"/>
  </cols>
  <sheetData>
    <row r="1" spans="1:13" x14ac:dyDescent="0.2">
      <c r="D1" s="42" t="s">
        <v>244</v>
      </c>
      <c r="F1" s="42" t="s">
        <v>244</v>
      </c>
      <c r="H1" s="42" t="s">
        <v>244</v>
      </c>
    </row>
    <row r="2" spans="1:13" x14ac:dyDescent="0.2">
      <c r="A2" s="1" t="s">
        <v>7</v>
      </c>
      <c r="B2" s="2" t="s">
        <v>165</v>
      </c>
      <c r="C2" s="31">
        <v>1</v>
      </c>
      <c r="D2" s="35" t="s">
        <v>266</v>
      </c>
      <c r="E2" t="s">
        <v>280</v>
      </c>
    </row>
    <row r="3" spans="1:13" x14ac:dyDescent="0.2">
      <c r="A3" s="1" t="s">
        <v>11</v>
      </c>
      <c r="B3" s="2" t="s">
        <v>167</v>
      </c>
      <c r="C3" s="31">
        <v>1</v>
      </c>
      <c r="D3" s="35" t="s">
        <v>275</v>
      </c>
      <c r="E3" t="s">
        <v>268</v>
      </c>
    </row>
    <row r="4" spans="1:13" x14ac:dyDescent="0.2">
      <c r="A4" s="4" t="s">
        <v>13</v>
      </c>
      <c r="B4" s="2" t="s">
        <v>210</v>
      </c>
      <c r="C4" s="31">
        <v>1</v>
      </c>
      <c r="D4" s="35" t="s">
        <v>269</v>
      </c>
      <c r="E4" t="s">
        <v>247</v>
      </c>
    </row>
    <row r="5" spans="1:13" x14ac:dyDescent="0.2">
      <c r="A5" s="4" t="s">
        <v>14</v>
      </c>
      <c r="B5" s="2" t="s">
        <v>168</v>
      </c>
      <c r="C5" s="31">
        <v>1</v>
      </c>
      <c r="D5" s="35" t="s">
        <v>281</v>
      </c>
      <c r="E5" t="s">
        <v>245</v>
      </c>
    </row>
    <row r="6" spans="1:13" x14ac:dyDescent="0.2">
      <c r="A6" s="4" t="s">
        <v>17</v>
      </c>
      <c r="B6" s="2" t="s">
        <v>211</v>
      </c>
      <c r="C6" s="31">
        <v>3</v>
      </c>
      <c r="D6" s="35" t="s">
        <v>266</v>
      </c>
      <c r="E6" t="s">
        <v>280</v>
      </c>
      <c r="F6" s="35" t="s">
        <v>250</v>
      </c>
      <c r="G6" t="s">
        <v>249</v>
      </c>
      <c r="H6" s="35" t="s">
        <v>262</v>
      </c>
      <c r="I6" t="s">
        <v>258</v>
      </c>
    </row>
    <row r="7" spans="1:13" x14ac:dyDescent="0.2">
      <c r="A7" s="5" t="s">
        <v>19</v>
      </c>
      <c r="B7" s="2"/>
      <c r="C7" s="31"/>
    </row>
    <row r="8" spans="1:13" x14ac:dyDescent="0.2">
      <c r="A8" s="5" t="s">
        <v>20</v>
      </c>
      <c r="B8" s="36" t="s">
        <v>212</v>
      </c>
      <c r="C8" s="31">
        <v>1</v>
      </c>
      <c r="D8" s="35" t="s">
        <v>254</v>
      </c>
      <c r="E8" t="s">
        <v>253</v>
      </c>
    </row>
    <row r="9" spans="1:13" x14ac:dyDescent="0.2">
      <c r="A9" s="5" t="s">
        <v>21</v>
      </c>
      <c r="B9" s="2" t="s">
        <v>164</v>
      </c>
      <c r="C9" s="31">
        <v>1</v>
      </c>
      <c r="D9" s="35" t="s">
        <v>252</v>
      </c>
      <c r="E9" t="s">
        <v>260</v>
      </c>
    </row>
    <row r="10" spans="1:13" x14ac:dyDescent="0.2">
      <c r="A10" s="4" t="s">
        <v>22</v>
      </c>
      <c r="B10" s="2" t="s">
        <v>181</v>
      </c>
      <c r="C10" s="31">
        <v>2</v>
      </c>
      <c r="D10" s="35" t="s">
        <v>256</v>
      </c>
      <c r="E10" t="s">
        <v>251</v>
      </c>
      <c r="F10" s="35" t="s">
        <v>279</v>
      </c>
      <c r="G10" t="s">
        <v>282</v>
      </c>
    </row>
    <row r="11" spans="1:13" x14ac:dyDescent="0.2">
      <c r="A11" s="4" t="s">
        <v>23</v>
      </c>
      <c r="B11" s="27" t="s">
        <v>237</v>
      </c>
      <c r="C11" s="30">
        <v>1</v>
      </c>
      <c r="D11" s="35" t="s">
        <v>281</v>
      </c>
      <c r="E11" t="s">
        <v>280</v>
      </c>
      <c r="F11" s="35" t="s">
        <v>281</v>
      </c>
      <c r="G11" t="s">
        <v>245</v>
      </c>
    </row>
    <row r="12" spans="1:13" x14ac:dyDescent="0.2">
      <c r="A12" s="5" t="s">
        <v>24</v>
      </c>
      <c r="B12" s="2" t="s">
        <v>173</v>
      </c>
      <c r="C12" s="31">
        <v>1</v>
      </c>
      <c r="D12" s="35" t="s">
        <v>279</v>
      </c>
      <c r="E12" t="s">
        <v>255</v>
      </c>
    </row>
    <row r="13" spans="1:13" x14ac:dyDescent="0.2">
      <c r="A13" s="1" t="s">
        <v>25</v>
      </c>
      <c r="B13" s="2" t="s">
        <v>174</v>
      </c>
      <c r="C13" s="31">
        <v>1</v>
      </c>
      <c r="D13" s="35" t="s">
        <v>278</v>
      </c>
      <c r="E13" t="s">
        <v>277</v>
      </c>
    </row>
    <row r="14" spans="1:13" x14ac:dyDescent="0.2">
      <c r="A14" s="1" t="s">
        <v>26</v>
      </c>
      <c r="B14" s="2"/>
      <c r="C14" s="41"/>
      <c r="D14" s="44"/>
      <c r="E14" s="40"/>
      <c r="F14" s="44"/>
      <c r="G14" s="40"/>
      <c r="H14" s="44"/>
      <c r="I14" s="40"/>
    </row>
    <row r="15" spans="1:13" x14ac:dyDescent="0.2">
      <c r="A15" s="4" t="s">
        <v>27</v>
      </c>
      <c r="B15" s="37" t="s">
        <v>213</v>
      </c>
      <c r="C15" s="31">
        <v>1</v>
      </c>
      <c r="D15" s="35" t="s">
        <v>259</v>
      </c>
      <c r="E15" t="s">
        <v>258</v>
      </c>
      <c r="M15" t="s">
        <v>283</v>
      </c>
    </row>
    <row r="16" spans="1:13" x14ac:dyDescent="0.2">
      <c r="A16" s="4" t="s">
        <v>28</v>
      </c>
      <c r="B16" s="2" t="s">
        <v>150</v>
      </c>
      <c r="C16" s="31">
        <v>1</v>
      </c>
      <c r="D16" s="35" t="s">
        <v>269</v>
      </c>
      <c r="E16" t="s">
        <v>273</v>
      </c>
    </row>
    <row r="17" spans="1:9" x14ac:dyDescent="0.2">
      <c r="A17" s="5" t="s">
        <v>34</v>
      </c>
      <c r="B17" s="2" t="s">
        <v>172</v>
      </c>
      <c r="C17" s="31">
        <v>1</v>
      </c>
      <c r="D17" s="35" t="s">
        <v>246</v>
      </c>
      <c r="E17" t="s">
        <v>253</v>
      </c>
    </row>
    <row r="18" spans="1:9" x14ac:dyDescent="0.2">
      <c r="A18" s="5" t="s">
        <v>35</v>
      </c>
      <c r="B18" s="2" t="s">
        <v>175</v>
      </c>
      <c r="C18" s="31">
        <v>1</v>
      </c>
      <c r="D18" s="35" t="s">
        <v>275</v>
      </c>
      <c r="E18" t="s">
        <v>247</v>
      </c>
    </row>
    <row r="19" spans="1:9" x14ac:dyDescent="0.2">
      <c r="A19" s="4" t="s">
        <v>36</v>
      </c>
      <c r="B19" s="36" t="s">
        <v>214</v>
      </c>
      <c r="C19" s="31">
        <v>1</v>
      </c>
      <c r="D19" s="35" t="s">
        <v>269</v>
      </c>
      <c r="E19" t="s">
        <v>273</v>
      </c>
    </row>
    <row r="20" spans="1:9" x14ac:dyDescent="0.2">
      <c r="A20" s="4" t="s">
        <v>37</v>
      </c>
      <c r="B20" s="2" t="s">
        <v>154</v>
      </c>
      <c r="C20" s="31">
        <v>1</v>
      </c>
      <c r="D20" s="35" t="s">
        <v>266</v>
      </c>
      <c r="E20" t="s">
        <v>249</v>
      </c>
    </row>
    <row r="21" spans="1:9" x14ac:dyDescent="0.2">
      <c r="A21" s="5" t="s">
        <v>38</v>
      </c>
      <c r="B21" s="2" t="s">
        <v>289</v>
      </c>
      <c r="C21" s="31">
        <v>3</v>
      </c>
      <c r="D21" s="35" t="s">
        <v>250</v>
      </c>
      <c r="E21" t="s">
        <v>274</v>
      </c>
      <c r="F21" s="35" t="s">
        <v>257</v>
      </c>
      <c r="G21" t="s">
        <v>267</v>
      </c>
      <c r="H21" s="31" t="s">
        <v>291</v>
      </c>
      <c r="I21" t="s">
        <v>263</v>
      </c>
    </row>
    <row r="22" spans="1:9" x14ac:dyDescent="0.2">
      <c r="A22" s="5" t="s">
        <v>39</v>
      </c>
      <c r="B22" s="27" t="s">
        <v>239</v>
      </c>
      <c r="C22" s="30">
        <v>1</v>
      </c>
      <c r="D22" s="35" t="s">
        <v>265</v>
      </c>
      <c r="E22" t="s">
        <v>251</v>
      </c>
      <c r="F22" s="35" t="s">
        <v>265</v>
      </c>
      <c r="G22" t="s">
        <v>273</v>
      </c>
    </row>
    <row r="23" spans="1:9" x14ac:dyDescent="0.2">
      <c r="A23" s="5" t="s">
        <v>42</v>
      </c>
      <c r="B23" s="2" t="s">
        <v>215</v>
      </c>
      <c r="C23" s="31">
        <v>2</v>
      </c>
      <c r="D23" s="35" t="s">
        <v>271</v>
      </c>
      <c r="E23" t="s">
        <v>272</v>
      </c>
      <c r="F23" s="35" t="s">
        <v>271</v>
      </c>
      <c r="G23" s="43" t="s">
        <v>285</v>
      </c>
    </row>
    <row r="24" spans="1:9" x14ac:dyDescent="0.2">
      <c r="A24" s="5" t="s">
        <v>43</v>
      </c>
      <c r="B24" s="2" t="s">
        <v>156</v>
      </c>
      <c r="C24" s="31">
        <v>2</v>
      </c>
      <c r="D24" s="35" t="s">
        <v>271</v>
      </c>
      <c r="E24" t="s">
        <v>272</v>
      </c>
      <c r="F24" s="35" t="s">
        <v>271</v>
      </c>
      <c r="G24" s="43" t="s">
        <v>285</v>
      </c>
      <c r="I24" s="35" t="s">
        <v>283</v>
      </c>
    </row>
    <row r="25" spans="1:9" x14ac:dyDescent="0.2">
      <c r="A25" s="4" t="s">
        <v>53</v>
      </c>
      <c r="B25" s="4" t="s">
        <v>169</v>
      </c>
      <c r="C25" s="33">
        <v>1</v>
      </c>
      <c r="D25" s="35" t="s">
        <v>270</v>
      </c>
      <c r="E25" t="s">
        <v>287</v>
      </c>
    </row>
    <row r="26" spans="1:9" x14ac:dyDescent="0.2">
      <c r="A26" s="5" t="s">
        <v>54</v>
      </c>
      <c r="B26" s="38" t="s">
        <v>216</v>
      </c>
      <c r="C26" s="33">
        <v>1</v>
      </c>
      <c r="D26" s="35" t="s">
        <v>269</v>
      </c>
      <c r="E26" t="s">
        <v>268</v>
      </c>
    </row>
    <row r="27" spans="1:9" x14ac:dyDescent="0.2">
      <c r="A27" s="5" t="s">
        <v>55</v>
      </c>
      <c r="B27" s="28" t="s">
        <v>217</v>
      </c>
      <c r="C27" s="34">
        <v>1</v>
      </c>
      <c r="D27" s="35" t="s">
        <v>254</v>
      </c>
      <c r="E27" t="s">
        <v>267</v>
      </c>
    </row>
    <row r="28" spans="1:9" x14ac:dyDescent="0.2">
      <c r="A28" s="4" t="s">
        <v>56</v>
      </c>
      <c r="B28" s="28" t="s">
        <v>293</v>
      </c>
      <c r="C28" s="33">
        <v>2</v>
      </c>
      <c r="D28" s="35" t="s">
        <v>266</v>
      </c>
      <c r="E28" t="s">
        <v>264</v>
      </c>
      <c r="H28" s="31" t="s">
        <v>292</v>
      </c>
      <c r="I28" t="s">
        <v>287</v>
      </c>
    </row>
    <row r="29" spans="1:9" x14ac:dyDescent="0.2">
      <c r="A29" s="5" t="s">
        <v>58</v>
      </c>
      <c r="B29" s="9" t="s">
        <v>218</v>
      </c>
      <c r="C29" s="31">
        <v>1</v>
      </c>
      <c r="D29" s="35" t="s">
        <v>265</v>
      </c>
      <c r="E29" t="s">
        <v>264</v>
      </c>
    </row>
    <row r="30" spans="1:9" x14ac:dyDescent="0.2">
      <c r="A30" s="5" t="s">
        <v>59</v>
      </c>
      <c r="B30" s="26" t="s">
        <v>240</v>
      </c>
      <c r="C30" s="30">
        <v>1</v>
      </c>
      <c r="D30" s="35" t="s">
        <v>254</v>
      </c>
      <c r="E30" t="s">
        <v>263</v>
      </c>
      <c r="F30" s="35" t="s">
        <v>254</v>
      </c>
      <c r="G30" t="s">
        <v>286</v>
      </c>
    </row>
    <row r="31" spans="1:9" x14ac:dyDescent="0.2">
      <c r="A31" s="4" t="s">
        <v>60</v>
      </c>
      <c r="B31" s="4" t="s">
        <v>219</v>
      </c>
      <c r="C31" s="33">
        <v>1</v>
      </c>
      <c r="D31" s="35" t="s">
        <v>262</v>
      </c>
      <c r="E31" t="s">
        <v>255</v>
      </c>
    </row>
    <row r="32" spans="1:9" x14ac:dyDescent="0.2">
      <c r="A32" s="4" t="s">
        <v>61</v>
      </c>
      <c r="B32" s="9" t="s">
        <v>219</v>
      </c>
      <c r="C32" s="31">
        <v>1</v>
      </c>
      <c r="D32" s="35" t="s">
        <v>262</v>
      </c>
      <c r="E32" t="s">
        <v>255</v>
      </c>
    </row>
    <row r="33" spans="1:7" x14ac:dyDescent="0.2">
      <c r="A33" s="5" t="s">
        <v>62</v>
      </c>
      <c r="B33" s="39" t="s">
        <v>220</v>
      </c>
      <c r="C33" s="31">
        <v>1</v>
      </c>
      <c r="D33" s="35" t="s">
        <v>261</v>
      </c>
      <c r="E33" t="s">
        <v>260</v>
      </c>
    </row>
    <row r="34" spans="1:7" x14ac:dyDescent="0.2">
      <c r="A34" s="4" t="s">
        <v>64</v>
      </c>
      <c r="B34" s="2" t="s">
        <v>160</v>
      </c>
      <c r="C34" s="31">
        <v>1</v>
      </c>
      <c r="D34" s="35" t="s">
        <v>259</v>
      </c>
      <c r="E34" t="s">
        <v>258</v>
      </c>
      <c r="G34" s="35" t="s">
        <v>283</v>
      </c>
    </row>
    <row r="35" spans="1:7" x14ac:dyDescent="0.2">
      <c r="A35" s="4" t="s">
        <v>65</v>
      </c>
      <c r="B35" s="2" t="s">
        <v>161</v>
      </c>
      <c r="C35" s="31">
        <v>1</v>
      </c>
      <c r="D35" s="35" t="s">
        <v>257</v>
      </c>
      <c r="E35" t="s">
        <v>245</v>
      </c>
    </row>
    <row r="36" spans="1:7" x14ac:dyDescent="0.2">
      <c r="A36" s="5" t="s">
        <v>66</v>
      </c>
      <c r="B36" s="2" t="s">
        <v>222</v>
      </c>
      <c r="C36" s="31">
        <v>1</v>
      </c>
      <c r="D36" s="35" t="s">
        <v>256</v>
      </c>
      <c r="E36" t="s">
        <v>255</v>
      </c>
    </row>
    <row r="37" spans="1:7" x14ac:dyDescent="0.2">
      <c r="A37" s="5" t="s">
        <v>67</v>
      </c>
      <c r="B37" s="2" t="s">
        <v>182</v>
      </c>
      <c r="C37" s="31">
        <v>2</v>
      </c>
      <c r="D37" s="35" t="s">
        <v>254</v>
      </c>
      <c r="E37" t="s">
        <v>284</v>
      </c>
      <c r="F37" s="35" t="s">
        <v>252</v>
      </c>
      <c r="G37" t="s">
        <v>276</v>
      </c>
    </row>
    <row r="38" spans="1:7" x14ac:dyDescent="0.2">
      <c r="A38" s="4" t="s">
        <v>68</v>
      </c>
      <c r="B38" s="2" t="s">
        <v>221</v>
      </c>
      <c r="C38" s="31">
        <v>1</v>
      </c>
      <c r="D38" s="35" t="s">
        <v>250</v>
      </c>
      <c r="E38" t="s">
        <v>249</v>
      </c>
    </row>
    <row r="39" spans="1:7" x14ac:dyDescent="0.2">
      <c r="A39" s="4" t="s">
        <v>69</v>
      </c>
      <c r="B39" s="2" t="s">
        <v>163</v>
      </c>
      <c r="C39" s="31">
        <v>1</v>
      </c>
      <c r="D39" s="35" t="s">
        <v>248</v>
      </c>
      <c r="E39" t="s">
        <v>274</v>
      </c>
    </row>
    <row r="40" spans="1:7" x14ac:dyDescent="0.2">
      <c r="A40" s="5" t="s">
        <v>70</v>
      </c>
      <c r="B40" s="2" t="s">
        <v>171</v>
      </c>
      <c r="C40" s="31">
        <v>1</v>
      </c>
      <c r="D40" s="35" t="s">
        <v>246</v>
      </c>
      <c r="E40" t="s">
        <v>245</v>
      </c>
    </row>
    <row r="42" spans="1:7" x14ac:dyDescent="0.2">
      <c r="C42" s="35">
        <f>SUM(C2:C41)</f>
        <v>46</v>
      </c>
    </row>
  </sheetData>
  <autoFilter ref="A1:I40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Dommer Øst</vt:lpstr>
      <vt:lpstr>Dommer Vest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Jann Rünitz</cp:lastModifiedBy>
  <cp:lastPrinted>2015-12-04T14:52:26Z</cp:lastPrinted>
  <dcterms:created xsi:type="dcterms:W3CDTF">2015-10-17T10:05:45Z</dcterms:created>
  <dcterms:modified xsi:type="dcterms:W3CDTF">2016-02-25T15:56:58Z</dcterms:modified>
</cp:coreProperties>
</file>