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H.DIFDOM01\Desktop\MX Event 2019\"/>
    </mc:Choice>
  </mc:AlternateContent>
  <xr:revisionPtr revIDLastSave="0" documentId="13_ncr:1_{0A0079E7-DD9C-483B-8735-BEF8E6C27954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a-mx1" sheetId="3" r:id="rId1"/>
    <sheet name="a-mx2" sheetId="1" r:id="rId2"/>
    <sheet name="junor-125" sheetId="2" r:id="rId3"/>
  </sheets>
  <definedNames>
    <definedName name="_xlnm._FilterDatabase" localSheetId="2" hidden="1">'junor-125'!$A$3:$P$3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" i="2" l="1"/>
  <c r="P6" i="2"/>
  <c r="P8" i="2"/>
  <c r="P7" i="2"/>
  <c r="P9" i="2"/>
  <c r="P10" i="2"/>
  <c r="P11" i="2"/>
  <c r="P12" i="2"/>
  <c r="P15" i="2"/>
  <c r="P13" i="2"/>
  <c r="P14" i="2"/>
  <c r="P17" i="2"/>
  <c r="P16" i="2"/>
  <c r="P18" i="2"/>
  <c r="P19" i="2"/>
  <c r="P20" i="2"/>
  <c r="P21" i="2"/>
  <c r="P22" i="2"/>
  <c r="P25" i="2"/>
  <c r="P24" i="2"/>
  <c r="P23" i="2"/>
  <c r="P26" i="2"/>
  <c r="P28" i="2"/>
  <c r="P30" i="2"/>
  <c r="P31" i="2"/>
  <c r="P32" i="2"/>
  <c r="P27" i="2"/>
  <c r="P29" i="2"/>
  <c r="P33" i="2"/>
  <c r="P34" i="2"/>
  <c r="P36" i="2"/>
  <c r="P39" i="2"/>
  <c r="P38" i="2"/>
  <c r="P35" i="2"/>
  <c r="P40" i="2"/>
  <c r="P41" i="2"/>
  <c r="P44" i="2"/>
  <c r="P37" i="2"/>
  <c r="P46" i="2"/>
  <c r="P42" i="2"/>
  <c r="P43" i="2"/>
  <c r="P47" i="2"/>
  <c r="P45" i="2"/>
  <c r="P5" i="2"/>
</calcChain>
</file>

<file path=xl/sharedStrings.xml><?xml version="1.0" encoding="utf-8"?>
<sst xmlns="http://schemas.openxmlformats.org/spreadsheetml/2006/main" count="460" uniqueCount="243">
  <si>
    <t>A MX2</t>
  </si>
  <si>
    <t>DM-A + Junior 125, 1. afd., Næstved</t>
  </si>
  <si>
    <t>DM-A + Junior 125, 2. afd., Randers</t>
  </si>
  <si>
    <t>DM-A + Junior 125, 3. afd., Holstebro</t>
  </si>
  <si>
    <t>DM-A + Junior 125, 4. afd., Aalborg</t>
  </si>
  <si>
    <t>DM-A + Junior125, 5. afd., Svendborg</t>
  </si>
  <si>
    <t>2019.04.21</t>
  </si>
  <si>
    <t>2019.05.05</t>
  </si>
  <si>
    <t>2019.05.19</t>
  </si>
  <si>
    <t>2019.06.16</t>
  </si>
  <si>
    <t>2019.09.08</t>
  </si>
  <si>
    <t>No</t>
  </si>
  <si>
    <t>Navn</t>
  </si>
  <si>
    <t>Klub</t>
  </si>
  <si>
    <t>Licens</t>
  </si>
  <si>
    <t>H1</t>
  </si>
  <si>
    <t>H2</t>
  </si>
  <si>
    <t>Total</t>
  </si>
  <si>
    <t>1</t>
  </si>
  <si>
    <t>Glen Meier</t>
  </si>
  <si>
    <t>Randers Motor Sport</t>
  </si>
  <si>
    <t>2</t>
  </si>
  <si>
    <t>Mads Sjøholm</t>
  </si>
  <si>
    <t>Sønderborg Motor Club</t>
  </si>
  <si>
    <t>3</t>
  </si>
  <si>
    <t>Benjamin Strate</t>
  </si>
  <si>
    <t>Næstved Motor Klub</t>
  </si>
  <si>
    <t>4</t>
  </si>
  <si>
    <t>Mike Underbjerg Lauritsen</t>
  </si>
  <si>
    <t>Børkop Motor Sport</t>
  </si>
  <si>
    <t>5</t>
  </si>
  <si>
    <t>Nicklas Haagensen</t>
  </si>
  <si>
    <t>6</t>
  </si>
  <si>
    <t>Thomas Rasmussen</t>
  </si>
  <si>
    <t>Kolding Motocross Klub</t>
  </si>
  <si>
    <t>7</t>
  </si>
  <si>
    <t>Tonni Andersen</t>
  </si>
  <si>
    <t>Motorcykel Clubben Svendborg</t>
  </si>
  <si>
    <t>8</t>
  </si>
  <si>
    <t>Rasmus Lynggaard</t>
  </si>
  <si>
    <t>Morsø Motocross Klub</t>
  </si>
  <si>
    <t>9</t>
  </si>
  <si>
    <t>Søren Rasmussen</t>
  </si>
  <si>
    <t>10</t>
  </si>
  <si>
    <t>Thomas Rasksen</t>
  </si>
  <si>
    <t>Hedelands Motorklub</t>
  </si>
  <si>
    <t>11</t>
  </si>
  <si>
    <t>Magnus Smith</t>
  </si>
  <si>
    <t>Frederiksborg Amts Motorklub (FAM/MMCC)</t>
  </si>
  <si>
    <t>12</t>
  </si>
  <si>
    <t>Daniel Wozniak</t>
  </si>
  <si>
    <t>13</t>
  </si>
  <si>
    <t>Mathias Tang Christensen</t>
  </si>
  <si>
    <t>14</t>
  </si>
  <si>
    <t>Sebastian Kudahl Kærgaard</t>
  </si>
  <si>
    <t>Holstebro Moto Cross Club</t>
  </si>
  <si>
    <t>15</t>
  </si>
  <si>
    <t>Rasmus Pedersen</t>
  </si>
  <si>
    <t>16</t>
  </si>
  <si>
    <t>Victor Voxen Kleemann</t>
  </si>
  <si>
    <t>17</t>
  </si>
  <si>
    <t>Christian Skøtt</t>
  </si>
  <si>
    <t>18</t>
  </si>
  <si>
    <t>Mads Vendelbo</t>
  </si>
  <si>
    <t>Aarhus Motor Klub</t>
  </si>
  <si>
    <t>19</t>
  </si>
  <si>
    <t>Andreas Møller</t>
  </si>
  <si>
    <t>Han Herred Motorklub</t>
  </si>
  <si>
    <t>20</t>
  </si>
  <si>
    <t>Marcus Rene Petersen</t>
  </si>
  <si>
    <t>Fyens Motor Sport</t>
  </si>
  <si>
    <t>21</t>
  </si>
  <si>
    <t>Birk Kibernic Christensen</t>
  </si>
  <si>
    <t>22</t>
  </si>
  <si>
    <t>Emil Juul Skovlund Knudsen</t>
  </si>
  <si>
    <t>Hjørring Motor Sport</t>
  </si>
  <si>
    <t>23</t>
  </si>
  <si>
    <t>Nikolaj Skovgaard Christensen</t>
  </si>
  <si>
    <t>24</t>
  </si>
  <si>
    <t>Oliver Nielsen</t>
  </si>
  <si>
    <t>25</t>
  </si>
  <si>
    <t>Jonas Alex Branick Olsen</t>
  </si>
  <si>
    <t>26</t>
  </si>
  <si>
    <t>475</t>
  </si>
  <si>
    <t>Oliver Olsen</t>
  </si>
  <si>
    <t>27</t>
  </si>
  <si>
    <t>Kasper Bæk Iversen</t>
  </si>
  <si>
    <t>28</t>
  </si>
  <si>
    <t>Mikkel Haarup</t>
  </si>
  <si>
    <t>29</t>
  </si>
  <si>
    <t>Mathias Birkemose Jørgensen</t>
  </si>
  <si>
    <t>30</t>
  </si>
  <si>
    <t>428</t>
  </si>
  <si>
    <t>Andreas Hansen</t>
  </si>
  <si>
    <t>31</t>
  </si>
  <si>
    <t>Mathias Kløcker</t>
  </si>
  <si>
    <t>32</t>
  </si>
  <si>
    <t>Sara Andersen</t>
  </si>
  <si>
    <t>33</t>
  </si>
  <si>
    <t>Simon Esbjörnsson</t>
  </si>
  <si>
    <t>Udenlandsk klub</t>
  </si>
  <si>
    <t>34</t>
  </si>
  <si>
    <t>Caspar Sandbye Ankjær</t>
  </si>
  <si>
    <t>35</t>
  </si>
  <si>
    <t>444</t>
  </si>
  <si>
    <t>Kenneth Kaalund</t>
  </si>
  <si>
    <t>Aalborg Motor Klub</t>
  </si>
  <si>
    <t>36</t>
  </si>
  <si>
    <t>Frederik Højris</t>
  </si>
  <si>
    <t>37</t>
  </si>
  <si>
    <t>Henrik Meling</t>
  </si>
  <si>
    <t>38</t>
  </si>
  <si>
    <t>Kennet Hvam</t>
  </si>
  <si>
    <t>39</t>
  </si>
  <si>
    <t>142</t>
  </si>
  <si>
    <t>Franz Löfquist</t>
  </si>
  <si>
    <t>40</t>
  </si>
  <si>
    <t>Mikkel Nyvang Frandsen</t>
  </si>
  <si>
    <t>41</t>
  </si>
  <si>
    <t>Mads Balzer</t>
  </si>
  <si>
    <t>42</t>
  </si>
  <si>
    <t>Line Dam</t>
  </si>
  <si>
    <t>43</t>
  </si>
  <si>
    <t>Martin Hansen</t>
  </si>
  <si>
    <t>Nakskov Motocross Club</t>
  </si>
  <si>
    <t>Junior 125</t>
  </si>
  <si>
    <t>Tobias Caprani</t>
  </si>
  <si>
    <t>William Voxen Kleemann</t>
  </si>
  <si>
    <t>Zander Hering Albertsen</t>
  </si>
  <si>
    <t>Kasper Dehnhardt</t>
  </si>
  <si>
    <t>Mads Vestergaard</t>
  </si>
  <si>
    <t>Victor Fromberg Henriksen</t>
  </si>
  <si>
    <t>Køge Sports Motorklub</t>
  </si>
  <si>
    <t>Gustav Damgård Petersen</t>
  </si>
  <si>
    <t>Alex Seier Dumont Nielsen</t>
  </si>
  <si>
    <t>Niclas Jensen</t>
  </si>
  <si>
    <t>Albert Henriksen Legaard</t>
  </si>
  <si>
    <t>Asger Martens</t>
  </si>
  <si>
    <t>Emil Jensen</t>
  </si>
  <si>
    <t>Silkeborg Motor Sport</t>
  </si>
  <si>
    <t>Filip Henriksen Legaard</t>
  </si>
  <si>
    <t>Rasmus Kristensen</t>
  </si>
  <si>
    <t>Nicklas Sørensen</t>
  </si>
  <si>
    <t>Svebølle Motocross Klub</t>
  </si>
  <si>
    <t>Mike Kristensen</t>
  </si>
  <si>
    <t>Martin Dahlgaard</t>
  </si>
  <si>
    <t>Alex Støttrup Nielsen</t>
  </si>
  <si>
    <t>Thy Motocross Klub</t>
  </si>
  <si>
    <t>Daniel Foghsgaard</t>
  </si>
  <si>
    <t>Mikkel Lynge</t>
  </si>
  <si>
    <t>Oliver Ladelund</t>
  </si>
  <si>
    <t>Patrick Nakoto Marcussen</t>
  </si>
  <si>
    <t>Daniel Harbo Olsson</t>
  </si>
  <si>
    <t>Kasper Lindbjerg Kristensen</t>
  </si>
  <si>
    <t>Hugi Kristoffersen</t>
  </si>
  <si>
    <t>Tobias Storm Mortensen</t>
  </si>
  <si>
    <t>Broby Motocross Klub</t>
  </si>
  <si>
    <t>Simon Kajbæk</t>
  </si>
  <si>
    <t>Magnus Skriver Sjølander</t>
  </si>
  <si>
    <t>Herning Motocross</t>
  </si>
  <si>
    <t>Benjamin Padkjær</t>
  </si>
  <si>
    <t>Gustav Schneider Jensen</t>
  </si>
  <si>
    <t>Benjamin Bruun Jelle</t>
  </si>
  <si>
    <t>Erling Lund Madsen</t>
  </si>
  <si>
    <t>Martin Andersen</t>
  </si>
  <si>
    <t>Rune Knakkergaard</t>
  </si>
  <si>
    <t>705</t>
  </si>
  <si>
    <t>Malou D Jakobsen</t>
  </si>
  <si>
    <t>Kevin Hanfgarn Kristiansen</t>
  </si>
  <si>
    <t>Micas Heede Sørensen</t>
  </si>
  <si>
    <t>Emil Kudsk Sehested</t>
  </si>
  <si>
    <t>515</t>
  </si>
  <si>
    <t>Mads Fredsøe</t>
  </si>
  <si>
    <t>William Garnell</t>
  </si>
  <si>
    <t>257</t>
  </si>
  <si>
    <t>Casper Albæk Mortensen</t>
  </si>
  <si>
    <t>503</t>
  </si>
  <si>
    <t>Mike Andersen</t>
  </si>
  <si>
    <t>Morten Pihl</t>
  </si>
  <si>
    <t>44</t>
  </si>
  <si>
    <t>320</t>
  </si>
  <si>
    <t>Emil Vinding</t>
  </si>
  <si>
    <t>A MX1</t>
  </si>
  <si>
    <t>Stefan Kjer Olsen</t>
  </si>
  <si>
    <t>Jakob Kjær Nielsen</t>
  </si>
  <si>
    <t>Kim Ostenfeld Sørensen</t>
  </si>
  <si>
    <t>Mathias Gryning</t>
  </si>
  <si>
    <t>Nichlas Bjerregaard</t>
  </si>
  <si>
    <t>Nicolaj Thorup Damsgaard</t>
  </si>
  <si>
    <t>Frederik Goul Jensen</t>
  </si>
  <si>
    <t>Mark Ostenfeld Sørensen</t>
  </si>
  <si>
    <t>Lucas Sandbye Ankjær</t>
  </si>
  <si>
    <t>Rasmus Johansen</t>
  </si>
  <si>
    <t>Kristian Kleiner Rasmussen</t>
  </si>
  <si>
    <t>Erik Sig</t>
  </si>
  <si>
    <t>Nikolej Vels</t>
  </si>
  <si>
    <t>Stefan Bech</t>
  </si>
  <si>
    <t>Sam Korneliussen</t>
  </si>
  <si>
    <t>Mathias Hansen</t>
  </si>
  <si>
    <t>Magnus Øriis Nielsen</t>
  </si>
  <si>
    <t>Michael Bramming Østergaard</t>
  </si>
  <si>
    <t>Emil Krog</t>
  </si>
  <si>
    <t>Oliver Schmidt</t>
  </si>
  <si>
    <t>Lasse Rose</t>
  </si>
  <si>
    <t>Jacob Leonhard</t>
  </si>
  <si>
    <t>Vestjysk Motocross Club Korskro MX</t>
  </si>
  <si>
    <t>Håkon Mindrebøe</t>
  </si>
  <si>
    <t>Dima Schmidt</t>
  </si>
  <si>
    <t>Nikolaj Peter Elmose</t>
  </si>
  <si>
    <t>Anders Wonsbeck</t>
  </si>
  <si>
    <t>Rasmus Daugaard</t>
  </si>
  <si>
    <t>Rasmus Lykke</t>
  </si>
  <si>
    <t>Oliver Emil Kanstrup</t>
  </si>
  <si>
    <t>832</t>
  </si>
  <si>
    <t>Søren Liljegren</t>
  </si>
  <si>
    <t>Vesterbæk Motocross Club</t>
  </si>
  <si>
    <t>Jeppe Jacobsen</t>
  </si>
  <si>
    <t>Jonathan Bengtsson</t>
  </si>
  <si>
    <t>300</t>
  </si>
  <si>
    <t>Bastian Lørop Andersen</t>
  </si>
  <si>
    <t>Mads Gade Lynderup</t>
  </si>
  <si>
    <t>Dennis Jensen</t>
  </si>
  <si>
    <t>Jim Bødker Sørensen</t>
  </si>
  <si>
    <t>Frederik Werner</t>
  </si>
  <si>
    <t>Jonas Laursen</t>
  </si>
  <si>
    <t>Rasmus Bengtsson</t>
  </si>
  <si>
    <t>Simon Mathiasen</t>
  </si>
  <si>
    <t>Oliver Parnestål</t>
  </si>
  <si>
    <t>Anton Wallsten</t>
  </si>
  <si>
    <t>Anders Kirial</t>
  </si>
  <si>
    <t>45</t>
  </si>
  <si>
    <t>Kasper Øriis Bjerrum</t>
  </si>
  <si>
    <t>46</t>
  </si>
  <si>
    <t>47</t>
  </si>
  <si>
    <t>Billy Görtz</t>
  </si>
  <si>
    <t>48</t>
  </si>
  <si>
    <t>Peter Lykke</t>
  </si>
  <si>
    <t>49</t>
  </si>
  <si>
    <t>Mikkel Bennedsgård Jensen</t>
  </si>
  <si>
    <t>50</t>
  </si>
  <si>
    <t>Martin Peter Arvid Poulsen</t>
  </si>
  <si>
    <t>51</t>
  </si>
  <si>
    <t>Rasmus Brandenborg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</si>
</sst>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4"/>
  <sheetViews>
    <sheetView topLeftCell="A23" workbookViewId="0">
      <selection activeCell="R32" sqref="R32"/>
    </sheetView>
  </sheetViews>
  <sheetFormatPr defaultRowHeight="15" x14ac:dyDescent="0.25"/>
  <cols>
    <col min="1" max="1" width="2.7109375" customWidth="1"/>
    <col min="2" max="2" width="3.7109375" customWidth="1"/>
    <col min="3" max="4" width="25.7109375" customWidth="1"/>
    <col min="5" max="5" width="6.7109375" customWidth="1"/>
    <col min="6" max="16" width="5.7109375" customWidth="1"/>
  </cols>
  <sheetData>
    <row r="1" spans="1:16" x14ac:dyDescent="0.25">
      <c r="A1" s="4" t="s">
        <v>182</v>
      </c>
      <c r="B1" s="4"/>
      <c r="C1" s="4"/>
      <c r="D1" s="4"/>
      <c r="E1" s="4"/>
      <c r="F1" s="3" t="s">
        <v>1</v>
      </c>
      <c r="G1" s="3"/>
      <c r="H1" s="3" t="s">
        <v>2</v>
      </c>
      <c r="I1" s="3"/>
      <c r="J1" s="3" t="s">
        <v>3</v>
      </c>
      <c r="K1" s="3"/>
      <c r="L1" s="3" t="s">
        <v>4</v>
      </c>
      <c r="M1" s="3"/>
      <c r="N1" s="3" t="s">
        <v>5</v>
      </c>
      <c r="O1" s="3"/>
    </row>
    <row r="2" spans="1:16" x14ac:dyDescent="0.25">
      <c r="A2" s="4"/>
      <c r="B2" s="4"/>
      <c r="C2" s="4"/>
      <c r="D2" s="4"/>
      <c r="E2" s="4"/>
      <c r="F2" s="4" t="s">
        <v>6</v>
      </c>
      <c r="G2" s="4"/>
      <c r="H2" s="4" t="s">
        <v>7</v>
      </c>
      <c r="I2" s="4"/>
      <c r="J2" s="4" t="s">
        <v>8</v>
      </c>
      <c r="K2" s="4"/>
      <c r="L2" s="4" t="s">
        <v>9</v>
      </c>
      <c r="M2" s="4"/>
      <c r="N2" s="4" t="s">
        <v>10</v>
      </c>
      <c r="O2" s="4"/>
    </row>
    <row r="3" spans="1:16" x14ac:dyDescent="0.25"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15</v>
      </c>
      <c r="I3" s="1" t="s">
        <v>16</v>
      </c>
      <c r="J3" s="1" t="s">
        <v>15</v>
      </c>
      <c r="K3" s="1" t="s">
        <v>16</v>
      </c>
      <c r="L3" s="1" t="s">
        <v>15</v>
      </c>
      <c r="M3" s="1" t="s">
        <v>16</v>
      </c>
      <c r="N3" s="1" t="s">
        <v>15</v>
      </c>
      <c r="O3" s="1" t="s">
        <v>16</v>
      </c>
      <c r="P3" s="1" t="s">
        <v>17</v>
      </c>
    </row>
    <row r="4" spans="1:16" x14ac:dyDescent="0.25">
      <c r="A4" t="s">
        <v>18</v>
      </c>
      <c r="B4">
        <v>136</v>
      </c>
      <c r="C4" t="s">
        <v>183</v>
      </c>
      <c r="D4" t="s">
        <v>70</v>
      </c>
      <c r="E4">
        <v>7261</v>
      </c>
      <c r="F4">
        <v>36</v>
      </c>
      <c r="G4">
        <v>37</v>
      </c>
      <c r="H4">
        <v>37</v>
      </c>
      <c r="I4">
        <v>44</v>
      </c>
      <c r="J4">
        <v>50</v>
      </c>
      <c r="K4">
        <v>50</v>
      </c>
      <c r="L4">
        <v>37</v>
      </c>
      <c r="M4">
        <v>50</v>
      </c>
      <c r="N4">
        <v>50</v>
      </c>
      <c r="O4">
        <v>44</v>
      </c>
      <c r="P4">
        <v>435</v>
      </c>
    </row>
    <row r="5" spans="1:16" x14ac:dyDescent="0.25">
      <c r="A5" t="s">
        <v>21</v>
      </c>
      <c r="B5">
        <v>173</v>
      </c>
      <c r="C5" t="s">
        <v>184</v>
      </c>
      <c r="D5" t="s">
        <v>67</v>
      </c>
      <c r="E5">
        <v>20854</v>
      </c>
      <c r="F5">
        <v>50</v>
      </c>
      <c r="G5">
        <v>35</v>
      </c>
      <c r="H5">
        <v>50</v>
      </c>
      <c r="I5">
        <v>50</v>
      </c>
      <c r="J5">
        <v>40</v>
      </c>
      <c r="K5">
        <v>37</v>
      </c>
      <c r="L5">
        <v>40</v>
      </c>
      <c r="M5">
        <v>40</v>
      </c>
      <c r="N5">
        <v>40</v>
      </c>
      <c r="O5">
        <v>37</v>
      </c>
      <c r="P5">
        <v>419</v>
      </c>
    </row>
    <row r="6" spans="1:16" x14ac:dyDescent="0.25">
      <c r="A6" t="s">
        <v>24</v>
      </c>
      <c r="B6">
        <v>87</v>
      </c>
      <c r="C6" t="s">
        <v>185</v>
      </c>
      <c r="D6" t="s">
        <v>106</v>
      </c>
      <c r="E6">
        <v>15624</v>
      </c>
      <c r="F6">
        <v>35</v>
      </c>
      <c r="G6">
        <v>44</v>
      </c>
      <c r="H6">
        <v>44</v>
      </c>
      <c r="I6">
        <v>40</v>
      </c>
      <c r="J6">
        <v>36</v>
      </c>
      <c r="K6">
        <v>40</v>
      </c>
      <c r="L6">
        <v>36</v>
      </c>
      <c r="M6">
        <v>37</v>
      </c>
      <c r="N6">
        <v>36</v>
      </c>
      <c r="O6">
        <v>35</v>
      </c>
      <c r="P6">
        <v>383</v>
      </c>
    </row>
    <row r="7" spans="1:16" x14ac:dyDescent="0.25">
      <c r="A7" t="s">
        <v>27</v>
      </c>
      <c r="B7">
        <v>334</v>
      </c>
      <c r="C7" t="s">
        <v>186</v>
      </c>
      <c r="D7" t="s">
        <v>26</v>
      </c>
      <c r="E7">
        <v>21097</v>
      </c>
      <c r="F7">
        <v>37</v>
      </c>
      <c r="G7">
        <v>36</v>
      </c>
      <c r="H7">
        <v>36</v>
      </c>
      <c r="I7">
        <v>37</v>
      </c>
      <c r="J7">
        <v>34</v>
      </c>
      <c r="K7">
        <v>44</v>
      </c>
      <c r="L7">
        <v>44</v>
      </c>
      <c r="M7">
        <v>36</v>
      </c>
      <c r="N7">
        <v>37</v>
      </c>
      <c r="O7">
        <v>40</v>
      </c>
      <c r="P7">
        <v>381</v>
      </c>
    </row>
    <row r="8" spans="1:16" x14ac:dyDescent="0.25">
      <c r="A8" t="s">
        <v>30</v>
      </c>
      <c r="B8">
        <v>377</v>
      </c>
      <c r="C8" t="s">
        <v>187</v>
      </c>
      <c r="D8" t="s">
        <v>106</v>
      </c>
      <c r="E8">
        <v>22155</v>
      </c>
      <c r="F8">
        <v>44</v>
      </c>
      <c r="G8">
        <v>40</v>
      </c>
      <c r="H8">
        <v>40</v>
      </c>
      <c r="I8">
        <v>22</v>
      </c>
      <c r="J8">
        <v>44</v>
      </c>
      <c r="K8">
        <v>0</v>
      </c>
      <c r="L8">
        <v>50</v>
      </c>
      <c r="M8">
        <v>44</v>
      </c>
      <c r="N8">
        <v>44</v>
      </c>
      <c r="O8">
        <v>50</v>
      </c>
      <c r="P8">
        <v>378</v>
      </c>
    </row>
    <row r="9" spans="1:16" x14ac:dyDescent="0.25">
      <c r="A9" t="s">
        <v>32</v>
      </c>
      <c r="B9">
        <v>508</v>
      </c>
      <c r="C9" t="s">
        <v>188</v>
      </c>
      <c r="D9" t="s">
        <v>55</v>
      </c>
      <c r="E9">
        <v>26576</v>
      </c>
      <c r="F9">
        <v>31</v>
      </c>
      <c r="G9">
        <v>32</v>
      </c>
      <c r="H9">
        <v>31</v>
      </c>
      <c r="I9">
        <v>34</v>
      </c>
      <c r="J9">
        <v>27</v>
      </c>
      <c r="K9">
        <v>27</v>
      </c>
      <c r="L9">
        <v>32</v>
      </c>
      <c r="M9">
        <v>35</v>
      </c>
      <c r="N9">
        <v>32</v>
      </c>
      <c r="O9">
        <v>32</v>
      </c>
      <c r="P9">
        <v>313</v>
      </c>
    </row>
    <row r="10" spans="1:16" x14ac:dyDescent="0.25">
      <c r="A10" t="s">
        <v>35</v>
      </c>
      <c r="B10">
        <v>412</v>
      </c>
      <c r="C10" t="s">
        <v>189</v>
      </c>
      <c r="D10" t="s">
        <v>55</v>
      </c>
      <c r="E10">
        <v>16441</v>
      </c>
      <c r="F10">
        <v>0</v>
      </c>
      <c r="G10">
        <v>30</v>
      </c>
      <c r="H10">
        <v>32</v>
      </c>
      <c r="I10">
        <v>33</v>
      </c>
      <c r="J10">
        <v>33</v>
      </c>
      <c r="K10">
        <v>35</v>
      </c>
      <c r="L10">
        <v>35</v>
      </c>
      <c r="M10">
        <v>34</v>
      </c>
      <c r="N10">
        <v>33</v>
      </c>
      <c r="O10">
        <v>33</v>
      </c>
      <c r="P10">
        <v>298</v>
      </c>
    </row>
    <row r="11" spans="1:16" x14ac:dyDescent="0.25">
      <c r="A11" t="s">
        <v>38</v>
      </c>
      <c r="B11">
        <v>887</v>
      </c>
      <c r="C11" t="s">
        <v>190</v>
      </c>
      <c r="D11" t="s">
        <v>67</v>
      </c>
      <c r="E11">
        <v>18505</v>
      </c>
      <c r="F11">
        <v>28</v>
      </c>
      <c r="G11">
        <v>23</v>
      </c>
      <c r="H11">
        <v>28</v>
      </c>
      <c r="I11">
        <v>30</v>
      </c>
      <c r="J11">
        <v>26</v>
      </c>
      <c r="K11">
        <v>30</v>
      </c>
      <c r="L11">
        <v>30</v>
      </c>
      <c r="M11">
        <v>31</v>
      </c>
      <c r="N11">
        <v>27</v>
      </c>
      <c r="O11">
        <v>26</v>
      </c>
      <c r="P11">
        <v>279</v>
      </c>
    </row>
    <row r="12" spans="1:16" x14ac:dyDescent="0.25">
      <c r="A12" t="s">
        <v>41</v>
      </c>
      <c r="B12">
        <v>58</v>
      </c>
      <c r="C12" t="s">
        <v>191</v>
      </c>
      <c r="D12" t="s">
        <v>48</v>
      </c>
      <c r="E12">
        <v>26183</v>
      </c>
      <c r="F12">
        <v>34</v>
      </c>
      <c r="G12">
        <v>33</v>
      </c>
      <c r="H12">
        <v>33</v>
      </c>
      <c r="I12">
        <v>35</v>
      </c>
      <c r="J12">
        <v>30</v>
      </c>
      <c r="K12">
        <v>34</v>
      </c>
      <c r="N12">
        <v>34</v>
      </c>
      <c r="O12">
        <v>34</v>
      </c>
      <c r="P12">
        <v>267</v>
      </c>
    </row>
    <row r="13" spans="1:16" x14ac:dyDescent="0.25">
      <c r="A13" t="s">
        <v>43</v>
      </c>
      <c r="B13">
        <v>668</v>
      </c>
      <c r="C13" t="s">
        <v>192</v>
      </c>
      <c r="D13" t="s">
        <v>37</v>
      </c>
      <c r="E13">
        <v>15580</v>
      </c>
      <c r="F13">
        <v>33</v>
      </c>
      <c r="G13">
        <v>34</v>
      </c>
      <c r="H13">
        <v>35</v>
      </c>
      <c r="I13">
        <v>36</v>
      </c>
      <c r="L13">
        <v>33</v>
      </c>
      <c r="M13">
        <v>23</v>
      </c>
      <c r="N13">
        <v>35</v>
      </c>
      <c r="O13">
        <v>36</v>
      </c>
      <c r="P13">
        <v>265</v>
      </c>
    </row>
    <row r="14" spans="1:16" x14ac:dyDescent="0.25">
      <c r="A14" t="s">
        <v>46</v>
      </c>
      <c r="B14">
        <v>172</v>
      </c>
      <c r="C14" t="s">
        <v>193</v>
      </c>
      <c r="D14" t="s">
        <v>70</v>
      </c>
      <c r="E14">
        <v>22424</v>
      </c>
      <c r="F14">
        <v>15</v>
      </c>
      <c r="G14">
        <v>26</v>
      </c>
      <c r="H14">
        <v>26</v>
      </c>
      <c r="I14">
        <v>26</v>
      </c>
      <c r="J14">
        <v>24</v>
      </c>
      <c r="K14">
        <v>25</v>
      </c>
      <c r="L14">
        <v>27</v>
      </c>
      <c r="M14">
        <v>28</v>
      </c>
      <c r="N14">
        <v>30</v>
      </c>
      <c r="O14">
        <v>30</v>
      </c>
      <c r="P14">
        <v>257</v>
      </c>
    </row>
    <row r="15" spans="1:16" x14ac:dyDescent="0.25">
      <c r="A15" t="s">
        <v>49</v>
      </c>
      <c r="B15">
        <v>228</v>
      </c>
      <c r="C15" t="s">
        <v>194</v>
      </c>
      <c r="D15" t="s">
        <v>55</v>
      </c>
      <c r="E15">
        <v>31796</v>
      </c>
      <c r="F15">
        <v>27</v>
      </c>
      <c r="G15">
        <v>27</v>
      </c>
      <c r="H15">
        <v>27</v>
      </c>
      <c r="I15">
        <v>28</v>
      </c>
      <c r="J15">
        <v>16</v>
      </c>
      <c r="K15">
        <v>23</v>
      </c>
      <c r="L15">
        <v>25</v>
      </c>
      <c r="M15">
        <v>29</v>
      </c>
      <c r="N15">
        <v>24</v>
      </c>
      <c r="O15">
        <v>20</v>
      </c>
      <c r="P15">
        <v>246</v>
      </c>
    </row>
    <row r="16" spans="1:16" x14ac:dyDescent="0.25">
      <c r="A16" t="s">
        <v>51</v>
      </c>
      <c r="B16">
        <v>724</v>
      </c>
      <c r="C16" t="s">
        <v>195</v>
      </c>
      <c r="D16" t="s">
        <v>64</v>
      </c>
      <c r="E16">
        <v>14710</v>
      </c>
      <c r="F16">
        <v>32</v>
      </c>
      <c r="G16">
        <v>29</v>
      </c>
      <c r="H16">
        <v>30</v>
      </c>
      <c r="I16">
        <v>29</v>
      </c>
      <c r="J16">
        <v>32</v>
      </c>
      <c r="K16">
        <v>29</v>
      </c>
      <c r="L16">
        <v>31</v>
      </c>
      <c r="M16">
        <v>33</v>
      </c>
      <c r="P16">
        <v>245</v>
      </c>
    </row>
    <row r="17" spans="1:16" x14ac:dyDescent="0.25">
      <c r="A17" t="s">
        <v>53</v>
      </c>
      <c r="B17">
        <v>11</v>
      </c>
      <c r="C17" t="s">
        <v>196</v>
      </c>
      <c r="D17" t="s">
        <v>64</v>
      </c>
      <c r="E17">
        <v>27909</v>
      </c>
      <c r="F17">
        <v>22</v>
      </c>
      <c r="G17">
        <v>18</v>
      </c>
      <c r="H17">
        <v>20</v>
      </c>
      <c r="I17">
        <v>27</v>
      </c>
      <c r="J17">
        <v>20</v>
      </c>
      <c r="K17">
        <v>0</v>
      </c>
      <c r="L17">
        <v>29</v>
      </c>
      <c r="M17">
        <v>32</v>
      </c>
      <c r="N17">
        <v>28</v>
      </c>
      <c r="O17">
        <v>24</v>
      </c>
      <c r="P17">
        <v>220</v>
      </c>
    </row>
    <row r="18" spans="1:16" x14ac:dyDescent="0.25">
      <c r="A18" t="s">
        <v>56</v>
      </c>
      <c r="B18">
        <v>430</v>
      </c>
      <c r="C18" t="s">
        <v>197</v>
      </c>
      <c r="D18" t="s">
        <v>75</v>
      </c>
      <c r="E18">
        <v>24065</v>
      </c>
      <c r="F18">
        <v>0</v>
      </c>
      <c r="G18">
        <v>28</v>
      </c>
      <c r="H18">
        <v>34</v>
      </c>
      <c r="I18">
        <v>32</v>
      </c>
      <c r="J18">
        <v>31</v>
      </c>
      <c r="K18">
        <v>32</v>
      </c>
      <c r="L18">
        <v>0</v>
      </c>
      <c r="M18">
        <v>0</v>
      </c>
      <c r="N18">
        <v>31</v>
      </c>
      <c r="O18">
        <v>31</v>
      </c>
      <c r="P18">
        <v>219</v>
      </c>
    </row>
    <row r="19" spans="1:16" x14ac:dyDescent="0.25">
      <c r="A19" t="s">
        <v>58</v>
      </c>
      <c r="B19">
        <v>250</v>
      </c>
      <c r="C19" t="s">
        <v>198</v>
      </c>
      <c r="D19" t="s">
        <v>29</v>
      </c>
      <c r="E19">
        <v>21355</v>
      </c>
      <c r="F19">
        <v>21</v>
      </c>
      <c r="G19">
        <v>24</v>
      </c>
      <c r="H19">
        <v>25</v>
      </c>
      <c r="I19">
        <v>20</v>
      </c>
      <c r="J19">
        <v>17</v>
      </c>
      <c r="K19">
        <v>0</v>
      </c>
      <c r="L19">
        <v>17</v>
      </c>
      <c r="M19">
        <v>20</v>
      </c>
      <c r="N19">
        <v>26</v>
      </c>
      <c r="O19">
        <v>29</v>
      </c>
      <c r="P19">
        <v>199</v>
      </c>
    </row>
    <row r="20" spans="1:16" x14ac:dyDescent="0.25">
      <c r="A20" t="s">
        <v>60</v>
      </c>
      <c r="B20">
        <v>606</v>
      </c>
      <c r="C20" t="s">
        <v>199</v>
      </c>
      <c r="D20" t="s">
        <v>143</v>
      </c>
      <c r="E20">
        <v>27000</v>
      </c>
      <c r="F20">
        <v>29</v>
      </c>
      <c r="G20">
        <v>17</v>
      </c>
      <c r="H20">
        <v>21</v>
      </c>
      <c r="I20">
        <v>25</v>
      </c>
      <c r="J20">
        <v>21</v>
      </c>
      <c r="K20">
        <v>24</v>
      </c>
      <c r="L20">
        <v>0</v>
      </c>
      <c r="M20">
        <v>0</v>
      </c>
      <c r="N20">
        <v>29</v>
      </c>
      <c r="O20">
        <v>27</v>
      </c>
      <c r="P20">
        <v>193</v>
      </c>
    </row>
    <row r="21" spans="1:16" x14ac:dyDescent="0.25">
      <c r="A21" t="s">
        <v>62</v>
      </c>
      <c r="B21">
        <v>14</v>
      </c>
      <c r="C21" t="s">
        <v>200</v>
      </c>
      <c r="D21" t="s">
        <v>20</v>
      </c>
      <c r="E21">
        <v>18889</v>
      </c>
      <c r="F21">
        <v>10</v>
      </c>
      <c r="G21">
        <v>10</v>
      </c>
      <c r="H21">
        <v>19</v>
      </c>
      <c r="I21">
        <v>21</v>
      </c>
      <c r="J21">
        <v>18</v>
      </c>
      <c r="K21">
        <v>20</v>
      </c>
      <c r="L21">
        <v>24</v>
      </c>
      <c r="M21">
        <v>27</v>
      </c>
      <c r="N21">
        <v>19</v>
      </c>
      <c r="O21">
        <v>19</v>
      </c>
      <c r="P21">
        <v>187</v>
      </c>
    </row>
    <row r="22" spans="1:16" x14ac:dyDescent="0.25">
      <c r="A22" t="s">
        <v>65</v>
      </c>
      <c r="B22">
        <v>519</v>
      </c>
      <c r="C22" t="s">
        <v>201</v>
      </c>
      <c r="D22" t="s">
        <v>64</v>
      </c>
      <c r="E22">
        <v>32351</v>
      </c>
      <c r="F22">
        <v>16</v>
      </c>
      <c r="G22">
        <v>19</v>
      </c>
      <c r="H22">
        <v>22</v>
      </c>
      <c r="I22">
        <v>19</v>
      </c>
      <c r="J22">
        <v>25</v>
      </c>
      <c r="K22">
        <v>26</v>
      </c>
      <c r="L22">
        <v>26</v>
      </c>
      <c r="M22">
        <v>24</v>
      </c>
      <c r="P22">
        <v>177</v>
      </c>
    </row>
    <row r="23" spans="1:16" x14ac:dyDescent="0.25">
      <c r="A23" t="s">
        <v>68</v>
      </c>
      <c r="B23">
        <v>281</v>
      </c>
      <c r="C23" t="s">
        <v>202</v>
      </c>
      <c r="D23" t="s">
        <v>64</v>
      </c>
      <c r="E23">
        <v>37270</v>
      </c>
      <c r="F23">
        <v>26</v>
      </c>
      <c r="G23">
        <v>12</v>
      </c>
      <c r="H23">
        <v>23</v>
      </c>
      <c r="I23">
        <v>23</v>
      </c>
      <c r="L23">
        <v>23</v>
      </c>
      <c r="M23">
        <v>26</v>
      </c>
      <c r="N23">
        <v>20</v>
      </c>
      <c r="O23">
        <v>23</v>
      </c>
      <c r="P23">
        <v>176</v>
      </c>
    </row>
    <row r="24" spans="1:16" x14ac:dyDescent="0.25">
      <c r="A24" t="s">
        <v>71</v>
      </c>
      <c r="B24">
        <v>544</v>
      </c>
      <c r="C24" t="s">
        <v>203</v>
      </c>
      <c r="D24" t="s">
        <v>156</v>
      </c>
      <c r="E24">
        <v>23775</v>
      </c>
      <c r="F24">
        <v>17</v>
      </c>
      <c r="G24">
        <v>11</v>
      </c>
      <c r="H24">
        <v>13</v>
      </c>
      <c r="I24">
        <v>14</v>
      </c>
      <c r="J24">
        <v>13</v>
      </c>
      <c r="K24">
        <v>12</v>
      </c>
      <c r="L24">
        <v>21</v>
      </c>
      <c r="M24">
        <v>19</v>
      </c>
      <c r="N24">
        <v>18</v>
      </c>
      <c r="O24">
        <v>18</v>
      </c>
      <c r="P24">
        <v>156</v>
      </c>
    </row>
    <row r="25" spans="1:16" x14ac:dyDescent="0.25">
      <c r="A25" t="s">
        <v>73</v>
      </c>
      <c r="B25">
        <v>547</v>
      </c>
      <c r="C25" t="s">
        <v>204</v>
      </c>
      <c r="D25" t="s">
        <v>205</v>
      </c>
      <c r="E25">
        <v>12085</v>
      </c>
      <c r="F25">
        <v>6</v>
      </c>
      <c r="G25">
        <v>6</v>
      </c>
      <c r="H25">
        <v>11</v>
      </c>
      <c r="I25">
        <v>15</v>
      </c>
      <c r="J25">
        <v>15</v>
      </c>
      <c r="K25">
        <v>18</v>
      </c>
      <c r="L25">
        <v>20</v>
      </c>
      <c r="M25">
        <v>22</v>
      </c>
      <c r="N25">
        <v>15</v>
      </c>
      <c r="O25">
        <v>16</v>
      </c>
      <c r="P25">
        <v>144</v>
      </c>
    </row>
    <row r="26" spans="1:16" x14ac:dyDescent="0.25">
      <c r="A26" t="s">
        <v>76</v>
      </c>
      <c r="B26">
        <v>26</v>
      </c>
      <c r="C26" t="s">
        <v>206</v>
      </c>
      <c r="D26" t="s">
        <v>100</v>
      </c>
      <c r="E26">
        <v>41910</v>
      </c>
      <c r="J26">
        <v>37</v>
      </c>
      <c r="K26">
        <v>36</v>
      </c>
      <c r="L26">
        <v>34</v>
      </c>
      <c r="M26">
        <v>25</v>
      </c>
      <c r="P26">
        <v>132</v>
      </c>
    </row>
    <row r="27" spans="1:16" x14ac:dyDescent="0.25">
      <c r="A27" t="s">
        <v>80</v>
      </c>
      <c r="B27">
        <v>95</v>
      </c>
      <c r="C27" t="s">
        <v>208</v>
      </c>
      <c r="D27" t="s">
        <v>20</v>
      </c>
      <c r="E27">
        <v>29547</v>
      </c>
      <c r="F27">
        <v>13</v>
      </c>
      <c r="G27">
        <v>16</v>
      </c>
      <c r="H27">
        <v>17</v>
      </c>
      <c r="I27">
        <v>17</v>
      </c>
      <c r="J27">
        <v>0</v>
      </c>
      <c r="K27">
        <v>17</v>
      </c>
      <c r="L27">
        <v>22</v>
      </c>
      <c r="M27">
        <v>21</v>
      </c>
      <c r="P27">
        <v>123</v>
      </c>
    </row>
    <row r="28" spans="1:16" x14ac:dyDescent="0.25">
      <c r="A28" t="s">
        <v>78</v>
      </c>
      <c r="B28">
        <v>184</v>
      </c>
      <c r="C28" t="s">
        <v>207</v>
      </c>
      <c r="D28" t="s">
        <v>29</v>
      </c>
      <c r="E28">
        <v>29255</v>
      </c>
      <c r="F28">
        <v>9</v>
      </c>
      <c r="G28">
        <v>7</v>
      </c>
      <c r="H28">
        <v>0</v>
      </c>
      <c r="I28">
        <v>13</v>
      </c>
      <c r="J28">
        <v>11</v>
      </c>
      <c r="K28">
        <v>14</v>
      </c>
      <c r="L28">
        <v>18</v>
      </c>
      <c r="M28">
        <v>18</v>
      </c>
      <c r="N28">
        <v>16</v>
      </c>
      <c r="O28">
        <v>17</v>
      </c>
      <c r="P28">
        <v>123</v>
      </c>
    </row>
    <row r="29" spans="1:16" x14ac:dyDescent="0.25">
      <c r="A29" t="s">
        <v>82</v>
      </c>
      <c r="B29">
        <v>577</v>
      </c>
      <c r="C29" t="s">
        <v>209</v>
      </c>
      <c r="D29" t="s">
        <v>29</v>
      </c>
      <c r="E29">
        <v>31021</v>
      </c>
      <c r="H29">
        <v>29</v>
      </c>
      <c r="I29">
        <v>31</v>
      </c>
      <c r="L29">
        <v>28</v>
      </c>
      <c r="M29">
        <v>30</v>
      </c>
      <c r="P29">
        <v>118</v>
      </c>
    </row>
    <row r="30" spans="1:16" x14ac:dyDescent="0.25">
      <c r="A30" t="s">
        <v>85</v>
      </c>
      <c r="B30">
        <v>138</v>
      </c>
      <c r="C30" t="s">
        <v>210</v>
      </c>
      <c r="D30" t="s">
        <v>124</v>
      </c>
      <c r="E30">
        <v>41700</v>
      </c>
      <c r="F30">
        <v>19</v>
      </c>
      <c r="G30">
        <v>20</v>
      </c>
      <c r="H30">
        <v>14</v>
      </c>
      <c r="I30">
        <v>16</v>
      </c>
      <c r="N30">
        <v>22</v>
      </c>
      <c r="O30">
        <v>25</v>
      </c>
      <c r="P30">
        <v>116</v>
      </c>
    </row>
    <row r="31" spans="1:16" x14ac:dyDescent="0.25">
      <c r="A31" t="s">
        <v>87</v>
      </c>
      <c r="B31">
        <v>525</v>
      </c>
      <c r="C31" t="s">
        <v>211</v>
      </c>
      <c r="D31" t="s">
        <v>34</v>
      </c>
      <c r="E31">
        <v>23391</v>
      </c>
      <c r="F31">
        <v>24</v>
      </c>
      <c r="G31">
        <v>21</v>
      </c>
      <c r="H31">
        <v>0</v>
      </c>
      <c r="I31">
        <v>0</v>
      </c>
      <c r="J31">
        <v>28</v>
      </c>
      <c r="K31">
        <v>31</v>
      </c>
      <c r="P31">
        <v>104</v>
      </c>
    </row>
    <row r="32" spans="1:16" x14ac:dyDescent="0.25">
      <c r="A32" t="s">
        <v>89</v>
      </c>
      <c r="B32">
        <v>340</v>
      </c>
      <c r="C32" t="s">
        <v>212</v>
      </c>
      <c r="D32" t="s">
        <v>48</v>
      </c>
      <c r="E32">
        <v>13663</v>
      </c>
      <c r="F32">
        <v>14</v>
      </c>
      <c r="G32">
        <v>9</v>
      </c>
      <c r="H32">
        <v>16</v>
      </c>
      <c r="I32">
        <v>12</v>
      </c>
      <c r="J32">
        <v>12</v>
      </c>
      <c r="K32">
        <v>13</v>
      </c>
      <c r="L32">
        <v>19</v>
      </c>
      <c r="M32">
        <v>7</v>
      </c>
      <c r="P32">
        <v>102</v>
      </c>
    </row>
    <row r="33" spans="1:16" x14ac:dyDescent="0.25">
      <c r="A33" t="s">
        <v>91</v>
      </c>
      <c r="B33" t="s">
        <v>213</v>
      </c>
      <c r="C33" t="s">
        <v>214</v>
      </c>
      <c r="D33" t="s">
        <v>215</v>
      </c>
      <c r="E33">
        <v>18844</v>
      </c>
      <c r="J33">
        <v>23</v>
      </c>
      <c r="K33">
        <v>21</v>
      </c>
      <c r="N33">
        <v>25</v>
      </c>
      <c r="O33">
        <v>28</v>
      </c>
      <c r="P33">
        <v>97</v>
      </c>
    </row>
    <row r="34" spans="1:16" x14ac:dyDescent="0.25">
      <c r="A34" t="s">
        <v>94</v>
      </c>
      <c r="B34">
        <v>179</v>
      </c>
      <c r="C34" t="s">
        <v>216</v>
      </c>
      <c r="D34" t="s">
        <v>70</v>
      </c>
      <c r="E34">
        <v>2121</v>
      </c>
      <c r="F34">
        <v>20</v>
      </c>
      <c r="G34">
        <v>25</v>
      </c>
      <c r="H34">
        <v>24</v>
      </c>
      <c r="I34">
        <v>24</v>
      </c>
      <c r="P34">
        <v>93</v>
      </c>
    </row>
    <row r="35" spans="1:16" x14ac:dyDescent="0.25">
      <c r="A35" t="s">
        <v>96</v>
      </c>
      <c r="B35">
        <v>193</v>
      </c>
      <c r="C35" t="s">
        <v>217</v>
      </c>
      <c r="D35" t="s">
        <v>100</v>
      </c>
      <c r="E35">
        <v>18560</v>
      </c>
      <c r="F35">
        <v>40</v>
      </c>
      <c r="G35">
        <v>50</v>
      </c>
      <c r="P35">
        <v>90</v>
      </c>
    </row>
    <row r="36" spans="1:16" x14ac:dyDescent="0.25">
      <c r="A36" t="s">
        <v>98</v>
      </c>
      <c r="B36" t="s">
        <v>218</v>
      </c>
      <c r="C36" t="s">
        <v>219</v>
      </c>
      <c r="D36" t="s">
        <v>205</v>
      </c>
      <c r="E36">
        <v>20704</v>
      </c>
      <c r="J36">
        <v>19</v>
      </c>
      <c r="K36">
        <v>22</v>
      </c>
      <c r="N36">
        <v>23</v>
      </c>
      <c r="O36">
        <v>22</v>
      </c>
      <c r="P36">
        <v>86</v>
      </c>
    </row>
    <row r="37" spans="1:16" x14ac:dyDescent="0.25">
      <c r="A37" t="s">
        <v>101</v>
      </c>
      <c r="B37">
        <v>126</v>
      </c>
      <c r="C37" t="s">
        <v>220</v>
      </c>
      <c r="D37" t="s">
        <v>29</v>
      </c>
      <c r="E37">
        <v>25255</v>
      </c>
      <c r="F37">
        <v>12</v>
      </c>
      <c r="G37">
        <v>13</v>
      </c>
      <c r="H37">
        <v>15</v>
      </c>
      <c r="I37">
        <v>0</v>
      </c>
      <c r="J37">
        <v>14</v>
      </c>
      <c r="K37">
        <v>16</v>
      </c>
      <c r="N37">
        <v>14</v>
      </c>
      <c r="O37">
        <v>0</v>
      </c>
      <c r="P37">
        <v>84</v>
      </c>
    </row>
    <row r="38" spans="1:16" x14ac:dyDescent="0.25">
      <c r="A38" t="s">
        <v>103</v>
      </c>
      <c r="B38">
        <v>272</v>
      </c>
      <c r="C38" t="s">
        <v>221</v>
      </c>
      <c r="D38" t="s">
        <v>55</v>
      </c>
      <c r="E38">
        <v>17741</v>
      </c>
      <c r="F38">
        <v>8</v>
      </c>
      <c r="G38">
        <v>5</v>
      </c>
      <c r="J38">
        <v>10</v>
      </c>
      <c r="K38">
        <v>15</v>
      </c>
      <c r="L38">
        <v>16</v>
      </c>
      <c r="M38">
        <v>0</v>
      </c>
      <c r="N38">
        <v>13</v>
      </c>
      <c r="O38">
        <v>14</v>
      </c>
      <c r="P38">
        <v>81</v>
      </c>
    </row>
    <row r="39" spans="1:16" x14ac:dyDescent="0.25">
      <c r="A39" t="s">
        <v>107</v>
      </c>
      <c r="B39">
        <v>79</v>
      </c>
      <c r="C39" t="s">
        <v>222</v>
      </c>
      <c r="D39" t="s">
        <v>29</v>
      </c>
      <c r="E39">
        <v>13535</v>
      </c>
      <c r="J39">
        <v>29</v>
      </c>
      <c r="K39">
        <v>33</v>
      </c>
      <c r="P39">
        <v>62</v>
      </c>
    </row>
    <row r="40" spans="1:16" x14ac:dyDescent="0.25">
      <c r="A40" t="s">
        <v>109</v>
      </c>
      <c r="B40">
        <v>950</v>
      </c>
      <c r="C40" t="s">
        <v>223</v>
      </c>
      <c r="D40" t="s">
        <v>100</v>
      </c>
      <c r="E40">
        <v>40315</v>
      </c>
      <c r="F40">
        <v>30</v>
      </c>
      <c r="G40">
        <v>31</v>
      </c>
      <c r="P40">
        <v>61</v>
      </c>
    </row>
    <row r="41" spans="1:16" x14ac:dyDescent="0.25">
      <c r="A41" t="s">
        <v>111</v>
      </c>
      <c r="B41">
        <v>98</v>
      </c>
      <c r="C41" t="s">
        <v>224</v>
      </c>
      <c r="D41" t="s">
        <v>139</v>
      </c>
      <c r="E41">
        <v>30095</v>
      </c>
      <c r="F41">
        <v>11</v>
      </c>
      <c r="G41">
        <v>8</v>
      </c>
      <c r="H41">
        <v>18</v>
      </c>
      <c r="I41">
        <v>18</v>
      </c>
      <c r="J41">
        <v>0</v>
      </c>
      <c r="K41">
        <v>0</v>
      </c>
      <c r="P41">
        <v>55</v>
      </c>
    </row>
    <row r="42" spans="1:16" x14ac:dyDescent="0.25">
      <c r="A42" t="s">
        <v>113</v>
      </c>
      <c r="B42">
        <v>840</v>
      </c>
      <c r="C42" t="s">
        <v>225</v>
      </c>
      <c r="D42" t="s">
        <v>100</v>
      </c>
      <c r="E42">
        <v>52719</v>
      </c>
      <c r="F42">
        <v>25</v>
      </c>
      <c r="G42">
        <v>22</v>
      </c>
      <c r="P42">
        <v>47</v>
      </c>
    </row>
    <row r="43" spans="1:16" x14ac:dyDescent="0.25">
      <c r="A43" t="s">
        <v>116</v>
      </c>
      <c r="B43">
        <v>425</v>
      </c>
      <c r="C43" t="s">
        <v>226</v>
      </c>
      <c r="D43" t="s">
        <v>205</v>
      </c>
      <c r="E43">
        <v>7082</v>
      </c>
      <c r="J43">
        <v>22</v>
      </c>
      <c r="K43">
        <v>19</v>
      </c>
      <c r="P43">
        <v>41</v>
      </c>
    </row>
    <row r="44" spans="1:16" x14ac:dyDescent="0.25">
      <c r="A44" t="s">
        <v>118</v>
      </c>
      <c r="B44">
        <v>773</v>
      </c>
      <c r="C44" t="s">
        <v>227</v>
      </c>
      <c r="D44" t="s">
        <v>100</v>
      </c>
      <c r="E44">
        <v>13522</v>
      </c>
      <c r="F44">
        <v>23</v>
      </c>
      <c r="G44">
        <v>14</v>
      </c>
      <c r="P44">
        <v>37</v>
      </c>
    </row>
    <row r="45" spans="1:16" x14ac:dyDescent="0.25">
      <c r="A45" t="s">
        <v>120</v>
      </c>
      <c r="B45">
        <v>49</v>
      </c>
      <c r="C45" t="s">
        <v>228</v>
      </c>
      <c r="D45" t="s">
        <v>100</v>
      </c>
      <c r="E45">
        <v>40251</v>
      </c>
      <c r="J45">
        <v>35</v>
      </c>
      <c r="K45">
        <v>0</v>
      </c>
      <c r="P45">
        <v>35</v>
      </c>
    </row>
    <row r="46" spans="1:16" x14ac:dyDescent="0.25">
      <c r="A46" t="s">
        <v>122</v>
      </c>
      <c r="B46">
        <v>527</v>
      </c>
      <c r="C46" t="s">
        <v>229</v>
      </c>
      <c r="D46" t="s">
        <v>20</v>
      </c>
      <c r="E46">
        <v>33803</v>
      </c>
      <c r="F46">
        <v>18</v>
      </c>
      <c r="G46">
        <v>15</v>
      </c>
      <c r="H46">
        <v>0</v>
      </c>
      <c r="I46">
        <v>0</v>
      </c>
      <c r="P46">
        <v>33</v>
      </c>
    </row>
    <row r="47" spans="1:16" x14ac:dyDescent="0.25">
      <c r="A47" t="s">
        <v>179</v>
      </c>
      <c r="B47" t="s">
        <v>51</v>
      </c>
      <c r="C47" t="s">
        <v>72</v>
      </c>
      <c r="D47" t="s">
        <v>26</v>
      </c>
      <c r="E47">
        <v>39518</v>
      </c>
      <c r="N47">
        <v>17</v>
      </c>
      <c r="O47">
        <v>15</v>
      </c>
      <c r="P47">
        <v>32</v>
      </c>
    </row>
    <row r="48" spans="1:16" x14ac:dyDescent="0.25">
      <c r="A48" t="s">
        <v>230</v>
      </c>
      <c r="B48">
        <v>336</v>
      </c>
      <c r="C48" t="s">
        <v>231</v>
      </c>
      <c r="D48" t="s">
        <v>143</v>
      </c>
      <c r="E48">
        <v>13413</v>
      </c>
      <c r="F48">
        <v>7</v>
      </c>
      <c r="G48">
        <v>4</v>
      </c>
      <c r="H48">
        <v>10</v>
      </c>
      <c r="I48">
        <v>10</v>
      </c>
      <c r="P48">
        <v>31</v>
      </c>
    </row>
    <row r="49" spans="1:16" x14ac:dyDescent="0.25">
      <c r="A49" t="s">
        <v>232</v>
      </c>
      <c r="B49">
        <v>17</v>
      </c>
      <c r="C49" t="s">
        <v>112</v>
      </c>
      <c r="D49" t="s">
        <v>20</v>
      </c>
      <c r="E49">
        <v>12515</v>
      </c>
      <c r="J49">
        <v>0</v>
      </c>
      <c r="K49">
        <v>28</v>
      </c>
      <c r="P49">
        <v>28</v>
      </c>
    </row>
    <row r="50" spans="1:16" x14ac:dyDescent="0.25">
      <c r="A50" t="s">
        <v>233</v>
      </c>
      <c r="B50">
        <v>857</v>
      </c>
      <c r="C50" t="s">
        <v>234</v>
      </c>
      <c r="D50" t="s">
        <v>100</v>
      </c>
      <c r="E50">
        <v>51292</v>
      </c>
      <c r="H50">
        <v>12</v>
      </c>
      <c r="I50">
        <v>11</v>
      </c>
      <c r="P50">
        <v>23</v>
      </c>
    </row>
    <row r="51" spans="1:16" x14ac:dyDescent="0.25">
      <c r="A51" t="s">
        <v>235</v>
      </c>
      <c r="B51">
        <v>99</v>
      </c>
      <c r="C51" t="s">
        <v>236</v>
      </c>
      <c r="D51" t="s">
        <v>34</v>
      </c>
      <c r="E51">
        <v>23390</v>
      </c>
      <c r="J51">
        <v>9</v>
      </c>
      <c r="K51">
        <v>0</v>
      </c>
      <c r="P51">
        <v>9</v>
      </c>
    </row>
    <row r="52" spans="1:16" x14ac:dyDescent="0.25">
      <c r="A52" t="s">
        <v>237</v>
      </c>
      <c r="B52">
        <v>575</v>
      </c>
      <c r="C52" t="s">
        <v>238</v>
      </c>
      <c r="D52" t="s">
        <v>55</v>
      </c>
      <c r="E52">
        <v>19476</v>
      </c>
      <c r="J52">
        <v>0</v>
      </c>
      <c r="K52">
        <v>0</v>
      </c>
      <c r="P52">
        <v>0</v>
      </c>
    </row>
    <row r="53" spans="1:16" x14ac:dyDescent="0.25">
      <c r="A53" t="s">
        <v>239</v>
      </c>
      <c r="B53">
        <v>613</v>
      </c>
      <c r="C53" t="s">
        <v>240</v>
      </c>
      <c r="D53" t="s">
        <v>26</v>
      </c>
      <c r="E53">
        <v>19316</v>
      </c>
      <c r="H53">
        <v>0</v>
      </c>
      <c r="I53">
        <v>0</v>
      </c>
      <c r="P53">
        <v>0</v>
      </c>
    </row>
    <row r="54" spans="1:16" x14ac:dyDescent="0.25">
      <c r="A54" t="s">
        <v>241</v>
      </c>
      <c r="B54">
        <v>694</v>
      </c>
      <c r="C54" t="s">
        <v>242</v>
      </c>
      <c r="D54" t="s">
        <v>64</v>
      </c>
      <c r="E54">
        <v>37341</v>
      </c>
      <c r="F54">
        <v>0</v>
      </c>
      <c r="G54">
        <v>0</v>
      </c>
      <c r="P54">
        <v>0</v>
      </c>
    </row>
  </sheetData>
  <mergeCells count="11">
    <mergeCell ref="A1:E2"/>
    <mergeCell ref="F1:G1"/>
    <mergeCell ref="H1:I1"/>
    <mergeCell ref="J1:K1"/>
    <mergeCell ref="L1:M1"/>
    <mergeCell ref="N1:O1"/>
    <mergeCell ref="F2:G2"/>
    <mergeCell ref="H2:I2"/>
    <mergeCell ref="J2:K2"/>
    <mergeCell ref="L2:M2"/>
    <mergeCell ref="N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opLeftCell="A15" workbookViewId="0">
      <selection activeCell="Q32" sqref="Q32"/>
    </sheetView>
  </sheetViews>
  <sheetFormatPr defaultRowHeight="15" x14ac:dyDescent="0.25"/>
  <cols>
    <col min="1" max="1" width="2.7109375" customWidth="1"/>
    <col min="2" max="2" width="3.7109375" customWidth="1"/>
    <col min="3" max="4" width="25.7109375" customWidth="1"/>
    <col min="5" max="5" width="6.7109375" customWidth="1"/>
    <col min="6" max="16" width="5.7109375" customWidth="1"/>
  </cols>
  <sheetData>
    <row r="1" spans="1:16" x14ac:dyDescent="0.25">
      <c r="A1" s="4" t="s">
        <v>0</v>
      </c>
      <c r="B1" s="4"/>
      <c r="C1" s="4"/>
      <c r="D1" s="4"/>
      <c r="E1" s="4"/>
      <c r="F1" s="3" t="s">
        <v>1</v>
      </c>
      <c r="G1" s="3"/>
      <c r="H1" s="3" t="s">
        <v>2</v>
      </c>
      <c r="I1" s="3"/>
      <c r="J1" s="3" t="s">
        <v>3</v>
      </c>
      <c r="K1" s="3"/>
      <c r="L1" s="3" t="s">
        <v>4</v>
      </c>
      <c r="M1" s="3"/>
      <c r="N1" s="3" t="s">
        <v>5</v>
      </c>
      <c r="O1" s="3"/>
    </row>
    <row r="2" spans="1:16" x14ac:dyDescent="0.25">
      <c r="A2" s="4"/>
      <c r="B2" s="4"/>
      <c r="C2" s="4"/>
      <c r="D2" s="4"/>
      <c r="E2" s="4"/>
      <c r="F2" s="4" t="s">
        <v>6</v>
      </c>
      <c r="G2" s="4"/>
      <c r="H2" s="4" t="s">
        <v>7</v>
      </c>
      <c r="I2" s="4"/>
      <c r="J2" s="4" t="s">
        <v>8</v>
      </c>
      <c r="K2" s="4"/>
      <c r="L2" s="4" t="s">
        <v>9</v>
      </c>
      <c r="M2" s="4"/>
      <c r="N2" s="4" t="s">
        <v>10</v>
      </c>
      <c r="O2" s="4"/>
    </row>
    <row r="3" spans="1:16" x14ac:dyDescent="0.25"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15</v>
      </c>
      <c r="I3" s="1" t="s">
        <v>16</v>
      </c>
      <c r="J3" s="1" t="s">
        <v>15</v>
      </c>
      <c r="K3" s="1" t="s">
        <v>16</v>
      </c>
      <c r="L3" s="1" t="s">
        <v>15</v>
      </c>
      <c r="M3" s="1" t="s">
        <v>16</v>
      </c>
      <c r="N3" s="1" t="s">
        <v>15</v>
      </c>
      <c r="O3" s="1" t="s">
        <v>16</v>
      </c>
      <c r="P3" s="1" t="s">
        <v>17</v>
      </c>
    </row>
    <row r="4" spans="1:16" x14ac:dyDescent="0.25">
      <c r="A4" t="s">
        <v>18</v>
      </c>
      <c r="B4">
        <v>192</v>
      </c>
      <c r="C4" t="s">
        <v>19</v>
      </c>
      <c r="D4" t="s">
        <v>20</v>
      </c>
      <c r="E4">
        <v>23837</v>
      </c>
      <c r="F4">
        <v>40</v>
      </c>
      <c r="G4">
        <v>50</v>
      </c>
      <c r="H4">
        <v>50</v>
      </c>
      <c r="I4">
        <v>50</v>
      </c>
      <c r="J4">
        <v>50</v>
      </c>
      <c r="K4">
        <v>50</v>
      </c>
      <c r="L4">
        <v>44</v>
      </c>
      <c r="M4">
        <v>40</v>
      </c>
      <c r="N4">
        <v>33</v>
      </c>
      <c r="O4">
        <v>37</v>
      </c>
      <c r="P4">
        <v>444</v>
      </c>
    </row>
    <row r="5" spans="1:16" x14ac:dyDescent="0.25">
      <c r="A5" t="s">
        <v>21</v>
      </c>
      <c r="B5">
        <v>610</v>
      </c>
      <c r="C5" t="s">
        <v>22</v>
      </c>
      <c r="D5" t="s">
        <v>23</v>
      </c>
      <c r="E5">
        <v>21746</v>
      </c>
      <c r="F5">
        <v>44</v>
      </c>
      <c r="G5">
        <v>40</v>
      </c>
      <c r="H5">
        <v>44</v>
      </c>
      <c r="I5">
        <v>44</v>
      </c>
      <c r="J5">
        <v>44</v>
      </c>
      <c r="K5">
        <v>33</v>
      </c>
      <c r="L5">
        <v>40</v>
      </c>
      <c r="M5">
        <v>35</v>
      </c>
      <c r="N5">
        <v>40</v>
      </c>
      <c r="O5">
        <v>50</v>
      </c>
      <c r="P5">
        <v>414</v>
      </c>
    </row>
    <row r="6" spans="1:16" x14ac:dyDescent="0.25">
      <c r="A6" t="s">
        <v>24</v>
      </c>
      <c r="B6">
        <v>535</v>
      </c>
      <c r="C6" t="s">
        <v>25</v>
      </c>
      <c r="D6" t="s">
        <v>26</v>
      </c>
      <c r="E6">
        <v>16722</v>
      </c>
      <c r="F6">
        <v>34</v>
      </c>
      <c r="G6">
        <v>37</v>
      </c>
      <c r="H6">
        <v>40</v>
      </c>
      <c r="I6">
        <v>37</v>
      </c>
      <c r="J6">
        <v>37</v>
      </c>
      <c r="K6">
        <v>37</v>
      </c>
      <c r="L6">
        <v>37</v>
      </c>
      <c r="M6">
        <v>44</v>
      </c>
      <c r="N6">
        <v>50</v>
      </c>
      <c r="O6">
        <v>44</v>
      </c>
      <c r="P6">
        <v>397</v>
      </c>
    </row>
    <row r="7" spans="1:16" x14ac:dyDescent="0.25">
      <c r="A7" t="s">
        <v>27</v>
      </c>
      <c r="B7">
        <v>959</v>
      </c>
      <c r="C7" t="s">
        <v>28</v>
      </c>
      <c r="D7" t="s">
        <v>29</v>
      </c>
      <c r="E7">
        <v>39175</v>
      </c>
      <c r="F7">
        <v>37</v>
      </c>
      <c r="G7">
        <v>35</v>
      </c>
      <c r="H7">
        <v>37</v>
      </c>
      <c r="I7">
        <v>40</v>
      </c>
      <c r="J7">
        <v>40</v>
      </c>
      <c r="K7">
        <v>44</v>
      </c>
      <c r="L7">
        <v>34</v>
      </c>
      <c r="M7">
        <v>37</v>
      </c>
      <c r="N7">
        <v>44</v>
      </c>
      <c r="O7">
        <v>40</v>
      </c>
      <c r="P7">
        <v>388</v>
      </c>
    </row>
    <row r="8" spans="1:16" x14ac:dyDescent="0.25">
      <c r="A8" t="s">
        <v>30</v>
      </c>
      <c r="B8">
        <v>298</v>
      </c>
      <c r="C8" t="s">
        <v>31</v>
      </c>
      <c r="D8" t="s">
        <v>20</v>
      </c>
      <c r="E8">
        <v>32475</v>
      </c>
      <c r="F8">
        <v>35</v>
      </c>
      <c r="G8">
        <v>29</v>
      </c>
      <c r="H8">
        <v>35</v>
      </c>
      <c r="I8">
        <v>34</v>
      </c>
      <c r="J8">
        <v>36</v>
      </c>
      <c r="K8">
        <v>35</v>
      </c>
      <c r="L8">
        <v>36</v>
      </c>
      <c r="M8">
        <v>36</v>
      </c>
      <c r="N8">
        <v>31</v>
      </c>
      <c r="O8">
        <v>36</v>
      </c>
      <c r="P8">
        <v>343</v>
      </c>
    </row>
    <row r="9" spans="1:16" x14ac:dyDescent="0.25">
      <c r="A9" t="s">
        <v>32</v>
      </c>
      <c r="B9">
        <v>454</v>
      </c>
      <c r="C9" t="s">
        <v>33</v>
      </c>
      <c r="D9" t="s">
        <v>34</v>
      </c>
      <c r="E9">
        <v>22378</v>
      </c>
      <c r="F9">
        <v>31</v>
      </c>
      <c r="G9">
        <v>33</v>
      </c>
      <c r="H9">
        <v>32</v>
      </c>
      <c r="I9">
        <v>33</v>
      </c>
      <c r="J9">
        <v>35</v>
      </c>
      <c r="K9">
        <v>40</v>
      </c>
      <c r="L9">
        <v>33</v>
      </c>
      <c r="M9">
        <v>33</v>
      </c>
      <c r="N9">
        <v>34</v>
      </c>
      <c r="O9">
        <v>35</v>
      </c>
      <c r="P9">
        <v>339</v>
      </c>
    </row>
    <row r="10" spans="1:16" x14ac:dyDescent="0.25">
      <c r="A10" t="s">
        <v>35</v>
      </c>
      <c r="B10">
        <v>4</v>
      </c>
      <c r="C10" t="s">
        <v>36</v>
      </c>
      <c r="D10" t="s">
        <v>37</v>
      </c>
      <c r="E10">
        <v>2708</v>
      </c>
      <c r="F10">
        <v>29</v>
      </c>
      <c r="G10">
        <v>36</v>
      </c>
      <c r="H10">
        <v>36</v>
      </c>
      <c r="I10">
        <v>36</v>
      </c>
      <c r="J10">
        <v>34</v>
      </c>
      <c r="K10">
        <v>32</v>
      </c>
      <c r="L10">
        <v>35</v>
      </c>
      <c r="M10">
        <v>34</v>
      </c>
      <c r="N10">
        <v>32</v>
      </c>
      <c r="O10">
        <v>34</v>
      </c>
      <c r="P10">
        <v>338</v>
      </c>
    </row>
    <row r="11" spans="1:16" x14ac:dyDescent="0.25">
      <c r="A11" t="s">
        <v>38</v>
      </c>
      <c r="B11">
        <v>315</v>
      </c>
      <c r="C11" t="s">
        <v>39</v>
      </c>
      <c r="D11" t="s">
        <v>40</v>
      </c>
      <c r="E11">
        <v>14334</v>
      </c>
      <c r="F11">
        <v>32</v>
      </c>
      <c r="G11">
        <v>32</v>
      </c>
      <c r="H11">
        <v>31</v>
      </c>
      <c r="I11">
        <v>31</v>
      </c>
      <c r="J11">
        <v>33</v>
      </c>
      <c r="K11">
        <v>36</v>
      </c>
      <c r="L11">
        <v>32</v>
      </c>
      <c r="M11">
        <v>31</v>
      </c>
      <c r="N11">
        <v>29</v>
      </c>
      <c r="O11">
        <v>29</v>
      </c>
      <c r="P11">
        <v>316</v>
      </c>
    </row>
    <row r="12" spans="1:16" x14ac:dyDescent="0.25">
      <c r="A12" t="s">
        <v>41</v>
      </c>
      <c r="B12">
        <v>522</v>
      </c>
      <c r="C12" t="s">
        <v>42</v>
      </c>
      <c r="D12" t="s">
        <v>34</v>
      </c>
      <c r="E12">
        <v>26888</v>
      </c>
      <c r="F12">
        <v>28</v>
      </c>
      <c r="G12">
        <v>17</v>
      </c>
      <c r="H12">
        <v>27</v>
      </c>
      <c r="I12">
        <v>29</v>
      </c>
      <c r="J12">
        <v>31</v>
      </c>
      <c r="K12">
        <v>34</v>
      </c>
      <c r="L12">
        <v>31</v>
      </c>
      <c r="M12">
        <v>29</v>
      </c>
      <c r="N12">
        <v>30</v>
      </c>
      <c r="O12">
        <v>28</v>
      </c>
      <c r="P12">
        <v>284</v>
      </c>
    </row>
    <row r="13" spans="1:16" x14ac:dyDescent="0.25">
      <c r="A13" t="s">
        <v>43</v>
      </c>
      <c r="B13">
        <v>734</v>
      </c>
      <c r="C13" t="s">
        <v>44</v>
      </c>
      <c r="D13" t="s">
        <v>45</v>
      </c>
      <c r="E13">
        <v>9191</v>
      </c>
      <c r="F13">
        <v>26</v>
      </c>
      <c r="G13">
        <v>34</v>
      </c>
      <c r="H13">
        <v>33</v>
      </c>
      <c r="I13">
        <v>32</v>
      </c>
      <c r="J13">
        <v>19</v>
      </c>
      <c r="K13">
        <v>27</v>
      </c>
      <c r="L13">
        <v>20</v>
      </c>
      <c r="M13">
        <v>30</v>
      </c>
      <c r="N13">
        <v>20</v>
      </c>
      <c r="O13">
        <v>0</v>
      </c>
      <c r="P13">
        <v>241</v>
      </c>
    </row>
    <row r="14" spans="1:16" x14ac:dyDescent="0.25">
      <c r="A14" t="s">
        <v>46</v>
      </c>
      <c r="B14">
        <v>356</v>
      </c>
      <c r="C14" t="s">
        <v>47</v>
      </c>
      <c r="D14" t="s">
        <v>48</v>
      </c>
      <c r="E14">
        <v>32583</v>
      </c>
      <c r="F14">
        <v>0</v>
      </c>
      <c r="G14">
        <v>0</v>
      </c>
      <c r="H14">
        <v>29</v>
      </c>
      <c r="I14">
        <v>25</v>
      </c>
      <c r="J14">
        <v>32</v>
      </c>
      <c r="K14">
        <v>30</v>
      </c>
      <c r="L14">
        <v>26</v>
      </c>
      <c r="M14">
        <v>25</v>
      </c>
      <c r="N14">
        <v>37</v>
      </c>
      <c r="O14">
        <v>31</v>
      </c>
      <c r="P14">
        <v>235</v>
      </c>
    </row>
    <row r="15" spans="1:16" x14ac:dyDescent="0.25">
      <c r="A15" t="s">
        <v>49</v>
      </c>
      <c r="B15">
        <v>107</v>
      </c>
      <c r="C15" t="s">
        <v>50</v>
      </c>
      <c r="D15" t="s">
        <v>37</v>
      </c>
      <c r="E15">
        <v>5985</v>
      </c>
      <c r="F15">
        <v>0</v>
      </c>
      <c r="G15">
        <v>23</v>
      </c>
      <c r="H15">
        <v>26</v>
      </c>
      <c r="I15">
        <v>26</v>
      </c>
      <c r="J15">
        <v>24</v>
      </c>
      <c r="K15">
        <v>29</v>
      </c>
      <c r="L15">
        <v>22</v>
      </c>
      <c r="M15">
        <v>26</v>
      </c>
      <c r="N15">
        <v>25</v>
      </c>
      <c r="O15">
        <v>27</v>
      </c>
      <c r="P15">
        <v>228</v>
      </c>
    </row>
    <row r="16" spans="1:16" x14ac:dyDescent="0.25">
      <c r="A16" t="s">
        <v>51</v>
      </c>
      <c r="B16">
        <v>124</v>
      </c>
      <c r="C16" t="s">
        <v>52</v>
      </c>
      <c r="D16" t="s">
        <v>45</v>
      </c>
      <c r="E16">
        <v>24751</v>
      </c>
      <c r="F16">
        <v>36</v>
      </c>
      <c r="G16">
        <v>27</v>
      </c>
      <c r="H16">
        <v>28</v>
      </c>
      <c r="I16">
        <v>24</v>
      </c>
      <c r="J16">
        <v>28</v>
      </c>
      <c r="K16">
        <v>26</v>
      </c>
      <c r="L16">
        <v>0</v>
      </c>
      <c r="M16">
        <v>0</v>
      </c>
      <c r="N16">
        <v>28</v>
      </c>
      <c r="O16">
        <v>0</v>
      </c>
      <c r="P16">
        <v>197</v>
      </c>
    </row>
    <row r="17" spans="1:16" x14ac:dyDescent="0.25">
      <c r="A17" t="s">
        <v>53</v>
      </c>
      <c r="B17">
        <v>738</v>
      </c>
      <c r="C17" t="s">
        <v>54</v>
      </c>
      <c r="D17" t="s">
        <v>55</v>
      </c>
      <c r="E17">
        <v>19572</v>
      </c>
      <c r="F17">
        <v>19</v>
      </c>
      <c r="G17">
        <v>16</v>
      </c>
      <c r="H17">
        <v>17</v>
      </c>
      <c r="I17">
        <v>16</v>
      </c>
      <c r="J17">
        <v>23</v>
      </c>
      <c r="K17">
        <v>20</v>
      </c>
      <c r="L17">
        <v>18</v>
      </c>
      <c r="M17">
        <v>19</v>
      </c>
      <c r="N17">
        <v>22</v>
      </c>
      <c r="O17">
        <v>24</v>
      </c>
      <c r="P17">
        <v>194</v>
      </c>
    </row>
    <row r="18" spans="1:16" x14ac:dyDescent="0.25">
      <c r="A18" t="s">
        <v>56</v>
      </c>
      <c r="B18">
        <v>572</v>
      </c>
      <c r="C18" t="s">
        <v>57</v>
      </c>
      <c r="D18" t="s">
        <v>34</v>
      </c>
      <c r="E18">
        <v>28595</v>
      </c>
      <c r="F18">
        <v>33</v>
      </c>
      <c r="G18">
        <v>28</v>
      </c>
      <c r="L18">
        <v>29</v>
      </c>
      <c r="M18">
        <v>27</v>
      </c>
      <c r="N18">
        <v>27</v>
      </c>
      <c r="O18">
        <v>30</v>
      </c>
      <c r="P18">
        <v>174</v>
      </c>
    </row>
    <row r="19" spans="1:16" x14ac:dyDescent="0.25">
      <c r="A19" t="s">
        <v>58</v>
      </c>
      <c r="B19">
        <v>839</v>
      </c>
      <c r="C19" t="s">
        <v>59</v>
      </c>
      <c r="D19" t="s">
        <v>48</v>
      </c>
      <c r="E19">
        <v>27225</v>
      </c>
      <c r="F19">
        <v>24</v>
      </c>
      <c r="G19">
        <v>26</v>
      </c>
      <c r="H19">
        <v>15</v>
      </c>
      <c r="I19">
        <v>0</v>
      </c>
      <c r="J19">
        <v>30</v>
      </c>
      <c r="K19">
        <v>28</v>
      </c>
      <c r="L19">
        <v>27</v>
      </c>
      <c r="M19">
        <v>24</v>
      </c>
      <c r="P19">
        <v>174</v>
      </c>
    </row>
    <row r="20" spans="1:16" x14ac:dyDescent="0.25">
      <c r="A20" t="s">
        <v>60</v>
      </c>
      <c r="B20">
        <v>900</v>
      </c>
      <c r="C20" t="s">
        <v>61</v>
      </c>
      <c r="D20" t="s">
        <v>37</v>
      </c>
      <c r="E20">
        <v>33028</v>
      </c>
      <c r="F20">
        <v>25</v>
      </c>
      <c r="G20">
        <v>21</v>
      </c>
      <c r="H20">
        <v>22</v>
      </c>
      <c r="I20">
        <v>20</v>
      </c>
      <c r="J20">
        <v>22</v>
      </c>
      <c r="K20">
        <v>24</v>
      </c>
      <c r="L20">
        <v>21</v>
      </c>
      <c r="M20">
        <v>18</v>
      </c>
      <c r="P20">
        <v>173</v>
      </c>
    </row>
    <row r="21" spans="1:16" x14ac:dyDescent="0.25">
      <c r="A21" t="s">
        <v>62</v>
      </c>
      <c r="B21">
        <v>181</v>
      </c>
      <c r="C21" t="s">
        <v>63</v>
      </c>
      <c r="D21" t="s">
        <v>64</v>
      </c>
      <c r="E21">
        <v>24848</v>
      </c>
      <c r="F21">
        <v>27</v>
      </c>
      <c r="G21">
        <v>25</v>
      </c>
      <c r="H21">
        <v>0</v>
      </c>
      <c r="I21">
        <v>23</v>
      </c>
      <c r="J21">
        <v>0</v>
      </c>
      <c r="K21">
        <v>31</v>
      </c>
      <c r="L21">
        <v>30</v>
      </c>
      <c r="M21">
        <v>28</v>
      </c>
      <c r="P21">
        <v>164</v>
      </c>
    </row>
    <row r="22" spans="1:16" x14ac:dyDescent="0.25">
      <c r="A22" t="s">
        <v>65</v>
      </c>
      <c r="B22">
        <v>371</v>
      </c>
      <c r="C22" t="s">
        <v>66</v>
      </c>
      <c r="D22" t="s">
        <v>67</v>
      </c>
      <c r="E22">
        <v>30561</v>
      </c>
      <c r="F22">
        <v>0</v>
      </c>
      <c r="G22">
        <v>0</v>
      </c>
      <c r="H22">
        <v>16</v>
      </c>
      <c r="I22">
        <v>14</v>
      </c>
      <c r="J22">
        <v>26</v>
      </c>
      <c r="K22">
        <v>25</v>
      </c>
      <c r="L22">
        <v>0</v>
      </c>
      <c r="M22">
        <v>20</v>
      </c>
      <c r="N22">
        <v>19</v>
      </c>
      <c r="O22">
        <v>22</v>
      </c>
      <c r="P22">
        <v>142</v>
      </c>
    </row>
    <row r="23" spans="1:16" x14ac:dyDescent="0.25">
      <c r="A23" t="s">
        <v>68</v>
      </c>
      <c r="B23">
        <v>18</v>
      </c>
      <c r="C23" t="s">
        <v>69</v>
      </c>
      <c r="D23" t="s">
        <v>70</v>
      </c>
      <c r="E23">
        <v>22670</v>
      </c>
      <c r="F23">
        <v>0</v>
      </c>
      <c r="G23">
        <v>24</v>
      </c>
      <c r="H23">
        <v>14</v>
      </c>
      <c r="I23">
        <v>21</v>
      </c>
      <c r="J23">
        <v>27</v>
      </c>
      <c r="K23">
        <v>0</v>
      </c>
      <c r="N23">
        <v>26</v>
      </c>
      <c r="O23">
        <v>23</v>
      </c>
      <c r="P23">
        <v>135</v>
      </c>
    </row>
    <row r="24" spans="1:16" x14ac:dyDescent="0.25">
      <c r="A24" t="s">
        <v>71</v>
      </c>
      <c r="B24">
        <v>13</v>
      </c>
      <c r="C24" t="s">
        <v>72</v>
      </c>
      <c r="D24" t="s">
        <v>26</v>
      </c>
      <c r="E24">
        <v>39518</v>
      </c>
      <c r="F24">
        <v>17</v>
      </c>
      <c r="G24">
        <v>14</v>
      </c>
      <c r="H24">
        <v>13</v>
      </c>
      <c r="I24">
        <v>11</v>
      </c>
      <c r="J24">
        <v>21</v>
      </c>
      <c r="K24">
        <v>21</v>
      </c>
      <c r="L24">
        <v>17</v>
      </c>
      <c r="M24">
        <v>21</v>
      </c>
      <c r="P24">
        <v>135</v>
      </c>
    </row>
    <row r="25" spans="1:16" x14ac:dyDescent="0.25">
      <c r="A25" t="s">
        <v>73</v>
      </c>
      <c r="B25">
        <v>133</v>
      </c>
      <c r="C25" t="s">
        <v>74</v>
      </c>
      <c r="D25" t="s">
        <v>75</v>
      </c>
      <c r="E25">
        <v>25909</v>
      </c>
      <c r="H25">
        <v>19</v>
      </c>
      <c r="I25">
        <v>19</v>
      </c>
      <c r="J25">
        <v>25</v>
      </c>
      <c r="K25">
        <v>23</v>
      </c>
      <c r="L25">
        <v>23</v>
      </c>
      <c r="M25">
        <v>22</v>
      </c>
      <c r="P25">
        <v>131</v>
      </c>
    </row>
    <row r="26" spans="1:16" x14ac:dyDescent="0.25">
      <c r="A26" t="s">
        <v>76</v>
      </c>
      <c r="B26">
        <v>365</v>
      </c>
      <c r="C26" t="s">
        <v>77</v>
      </c>
      <c r="D26" t="s">
        <v>26</v>
      </c>
      <c r="E26">
        <v>24851</v>
      </c>
      <c r="F26">
        <v>30</v>
      </c>
      <c r="G26">
        <v>31</v>
      </c>
      <c r="H26">
        <v>34</v>
      </c>
      <c r="I26">
        <v>35</v>
      </c>
      <c r="P26">
        <v>130</v>
      </c>
    </row>
    <row r="27" spans="1:16" x14ac:dyDescent="0.25">
      <c r="A27" t="s">
        <v>78</v>
      </c>
      <c r="B27">
        <v>434</v>
      </c>
      <c r="C27" t="s">
        <v>79</v>
      </c>
      <c r="D27" t="s">
        <v>55</v>
      </c>
      <c r="E27">
        <v>31700</v>
      </c>
      <c r="F27">
        <v>22</v>
      </c>
      <c r="G27">
        <v>0</v>
      </c>
      <c r="H27">
        <v>10</v>
      </c>
      <c r="I27">
        <v>18</v>
      </c>
      <c r="J27">
        <v>29</v>
      </c>
      <c r="K27">
        <v>22</v>
      </c>
      <c r="L27">
        <v>15</v>
      </c>
      <c r="M27">
        <v>0</v>
      </c>
      <c r="P27">
        <v>116</v>
      </c>
    </row>
    <row r="28" spans="1:16" x14ac:dyDescent="0.25">
      <c r="A28" t="s">
        <v>80</v>
      </c>
      <c r="B28">
        <v>435</v>
      </c>
      <c r="C28" t="s">
        <v>81</v>
      </c>
      <c r="D28" t="s">
        <v>48</v>
      </c>
      <c r="E28">
        <v>32314</v>
      </c>
      <c r="F28">
        <v>21</v>
      </c>
      <c r="G28">
        <v>20</v>
      </c>
      <c r="H28">
        <v>11</v>
      </c>
      <c r="I28">
        <v>10</v>
      </c>
      <c r="L28">
        <v>14</v>
      </c>
      <c r="M28">
        <v>0</v>
      </c>
      <c r="N28">
        <v>18</v>
      </c>
      <c r="O28">
        <v>20</v>
      </c>
      <c r="P28">
        <v>114</v>
      </c>
    </row>
    <row r="29" spans="1:16" x14ac:dyDescent="0.25">
      <c r="A29" t="s">
        <v>82</v>
      </c>
      <c r="B29" t="s">
        <v>83</v>
      </c>
      <c r="C29" t="s">
        <v>84</v>
      </c>
      <c r="D29" t="s">
        <v>26</v>
      </c>
      <c r="E29">
        <v>33823</v>
      </c>
      <c r="L29">
        <v>0</v>
      </c>
      <c r="M29">
        <v>32</v>
      </c>
      <c r="N29">
        <v>36</v>
      </c>
      <c r="O29">
        <v>33</v>
      </c>
      <c r="P29">
        <v>101</v>
      </c>
    </row>
    <row r="30" spans="1:16" x14ac:dyDescent="0.25">
      <c r="A30" t="s">
        <v>85</v>
      </c>
      <c r="B30">
        <v>85</v>
      </c>
      <c r="C30" t="s">
        <v>86</v>
      </c>
      <c r="D30" t="s">
        <v>20</v>
      </c>
      <c r="E30">
        <v>37949</v>
      </c>
      <c r="F30">
        <v>18</v>
      </c>
      <c r="G30">
        <v>19</v>
      </c>
      <c r="H30">
        <v>18</v>
      </c>
      <c r="I30">
        <v>22</v>
      </c>
      <c r="J30">
        <v>0</v>
      </c>
      <c r="K30">
        <v>0</v>
      </c>
      <c r="L30">
        <v>24</v>
      </c>
      <c r="M30">
        <v>0</v>
      </c>
      <c r="P30">
        <v>101</v>
      </c>
    </row>
    <row r="31" spans="1:16" x14ac:dyDescent="0.25">
      <c r="A31" t="s">
        <v>87</v>
      </c>
      <c r="B31">
        <v>11</v>
      </c>
      <c r="C31" t="s">
        <v>88</v>
      </c>
      <c r="D31" t="s">
        <v>20</v>
      </c>
      <c r="E31">
        <v>27973</v>
      </c>
      <c r="L31">
        <v>50</v>
      </c>
      <c r="M31">
        <v>50</v>
      </c>
      <c r="P31">
        <v>100</v>
      </c>
    </row>
    <row r="32" spans="1:16" x14ac:dyDescent="0.25">
      <c r="A32" t="s">
        <v>89</v>
      </c>
      <c r="B32">
        <v>21</v>
      </c>
      <c r="C32" t="s">
        <v>90</v>
      </c>
      <c r="D32" t="s">
        <v>45</v>
      </c>
      <c r="E32">
        <v>21390</v>
      </c>
      <c r="F32">
        <v>50</v>
      </c>
      <c r="G32">
        <v>44</v>
      </c>
      <c r="P32">
        <v>94</v>
      </c>
    </row>
    <row r="33" spans="1:16" x14ac:dyDescent="0.25">
      <c r="A33" t="s">
        <v>91</v>
      </c>
      <c r="B33" t="s">
        <v>92</v>
      </c>
      <c r="C33" t="s">
        <v>93</v>
      </c>
      <c r="D33" t="s">
        <v>75</v>
      </c>
      <c r="E33">
        <v>22600</v>
      </c>
      <c r="H33">
        <v>20</v>
      </c>
      <c r="I33">
        <v>0</v>
      </c>
      <c r="L33">
        <v>25</v>
      </c>
      <c r="M33">
        <v>0</v>
      </c>
      <c r="N33">
        <v>23</v>
      </c>
      <c r="O33">
        <v>25</v>
      </c>
      <c r="P33">
        <v>93</v>
      </c>
    </row>
    <row r="34" spans="1:16" x14ac:dyDescent="0.25">
      <c r="A34" t="s">
        <v>94</v>
      </c>
      <c r="B34">
        <v>837</v>
      </c>
      <c r="C34" t="s">
        <v>95</v>
      </c>
      <c r="D34" t="s">
        <v>37</v>
      </c>
      <c r="E34">
        <v>17210</v>
      </c>
      <c r="F34">
        <v>20</v>
      </c>
      <c r="G34">
        <v>15</v>
      </c>
      <c r="H34">
        <v>12</v>
      </c>
      <c r="I34">
        <v>13</v>
      </c>
      <c r="J34">
        <v>20</v>
      </c>
      <c r="K34">
        <v>0</v>
      </c>
      <c r="P34">
        <v>80</v>
      </c>
    </row>
    <row r="35" spans="1:16" x14ac:dyDescent="0.25">
      <c r="A35" t="s">
        <v>96</v>
      </c>
      <c r="B35">
        <v>325</v>
      </c>
      <c r="C35" t="s">
        <v>97</v>
      </c>
      <c r="D35" t="s">
        <v>37</v>
      </c>
      <c r="E35">
        <v>24944</v>
      </c>
      <c r="H35">
        <v>23</v>
      </c>
      <c r="I35">
        <v>12</v>
      </c>
      <c r="L35">
        <v>19</v>
      </c>
      <c r="M35">
        <v>23</v>
      </c>
      <c r="P35">
        <v>77</v>
      </c>
    </row>
    <row r="36" spans="1:16" x14ac:dyDescent="0.25">
      <c r="A36" t="s">
        <v>98</v>
      </c>
      <c r="B36">
        <v>409</v>
      </c>
      <c r="C36" t="s">
        <v>99</v>
      </c>
      <c r="D36" t="s">
        <v>100</v>
      </c>
      <c r="E36">
        <v>51294</v>
      </c>
      <c r="F36">
        <v>16</v>
      </c>
      <c r="G36">
        <v>18</v>
      </c>
      <c r="H36">
        <v>21</v>
      </c>
      <c r="I36">
        <v>15</v>
      </c>
      <c r="P36">
        <v>70</v>
      </c>
    </row>
    <row r="37" spans="1:16" x14ac:dyDescent="0.25">
      <c r="A37" t="s">
        <v>101</v>
      </c>
      <c r="B37">
        <v>57</v>
      </c>
      <c r="C37" t="s">
        <v>102</v>
      </c>
      <c r="D37" t="s">
        <v>48</v>
      </c>
      <c r="E37">
        <v>26184</v>
      </c>
      <c r="F37">
        <v>0</v>
      </c>
      <c r="G37">
        <v>0</v>
      </c>
      <c r="H37">
        <v>24</v>
      </c>
      <c r="I37">
        <v>17</v>
      </c>
      <c r="L37">
        <v>28</v>
      </c>
      <c r="M37">
        <v>0</v>
      </c>
      <c r="P37">
        <v>69</v>
      </c>
    </row>
    <row r="38" spans="1:16" x14ac:dyDescent="0.25">
      <c r="A38" t="s">
        <v>103</v>
      </c>
      <c r="B38" t="s">
        <v>104</v>
      </c>
      <c r="C38" t="s">
        <v>105</v>
      </c>
      <c r="D38" t="s">
        <v>106</v>
      </c>
      <c r="E38">
        <v>33282</v>
      </c>
      <c r="N38">
        <v>35</v>
      </c>
      <c r="O38">
        <v>32</v>
      </c>
      <c r="P38">
        <v>67</v>
      </c>
    </row>
    <row r="39" spans="1:16" x14ac:dyDescent="0.25">
      <c r="A39" t="s">
        <v>107</v>
      </c>
      <c r="B39">
        <v>60</v>
      </c>
      <c r="C39" t="s">
        <v>108</v>
      </c>
      <c r="D39" t="s">
        <v>26</v>
      </c>
      <c r="E39">
        <v>27264</v>
      </c>
      <c r="F39">
        <v>0</v>
      </c>
      <c r="G39">
        <v>30</v>
      </c>
      <c r="H39">
        <v>0</v>
      </c>
      <c r="I39">
        <v>30</v>
      </c>
      <c r="P39">
        <v>60</v>
      </c>
    </row>
    <row r="40" spans="1:16" x14ac:dyDescent="0.25">
      <c r="A40" t="s">
        <v>109</v>
      </c>
      <c r="B40">
        <v>272</v>
      </c>
      <c r="C40" t="s">
        <v>110</v>
      </c>
      <c r="D40" t="s">
        <v>100</v>
      </c>
      <c r="E40">
        <v>41858</v>
      </c>
      <c r="H40">
        <v>30</v>
      </c>
      <c r="I40">
        <v>28</v>
      </c>
      <c r="P40">
        <v>58</v>
      </c>
    </row>
    <row r="41" spans="1:16" x14ac:dyDescent="0.25">
      <c r="A41" t="s">
        <v>111</v>
      </c>
      <c r="B41">
        <v>917</v>
      </c>
      <c r="C41" t="s">
        <v>112</v>
      </c>
      <c r="D41" t="s">
        <v>20</v>
      </c>
      <c r="E41">
        <v>12515</v>
      </c>
      <c r="H41">
        <v>25</v>
      </c>
      <c r="I41">
        <v>27</v>
      </c>
      <c r="P41">
        <v>52</v>
      </c>
    </row>
    <row r="42" spans="1:16" x14ac:dyDescent="0.25">
      <c r="A42" t="s">
        <v>113</v>
      </c>
      <c r="B42" t="s">
        <v>114</v>
      </c>
      <c r="C42" t="s">
        <v>115</v>
      </c>
      <c r="D42" t="s">
        <v>100</v>
      </c>
      <c r="E42">
        <v>7530</v>
      </c>
      <c r="N42">
        <v>24</v>
      </c>
      <c r="O42">
        <v>26</v>
      </c>
      <c r="P42">
        <v>50</v>
      </c>
    </row>
    <row r="43" spans="1:16" x14ac:dyDescent="0.25">
      <c r="A43" t="s">
        <v>116</v>
      </c>
      <c r="B43">
        <v>211</v>
      </c>
      <c r="C43" t="s">
        <v>117</v>
      </c>
      <c r="D43" t="s">
        <v>26</v>
      </c>
      <c r="E43">
        <v>24966</v>
      </c>
      <c r="F43">
        <v>23</v>
      </c>
      <c r="G43">
        <v>22</v>
      </c>
      <c r="P43">
        <v>45</v>
      </c>
    </row>
    <row r="44" spans="1:16" x14ac:dyDescent="0.25">
      <c r="A44" t="s">
        <v>118</v>
      </c>
      <c r="B44">
        <v>322</v>
      </c>
      <c r="C44" t="s">
        <v>119</v>
      </c>
      <c r="D44" t="s">
        <v>20</v>
      </c>
      <c r="E44">
        <v>40023</v>
      </c>
      <c r="L44">
        <v>16</v>
      </c>
      <c r="M44">
        <v>17</v>
      </c>
      <c r="P44">
        <v>33</v>
      </c>
    </row>
    <row r="45" spans="1:16" x14ac:dyDescent="0.25">
      <c r="A45" t="s">
        <v>120</v>
      </c>
      <c r="B45">
        <v>131</v>
      </c>
      <c r="C45" t="s">
        <v>121</v>
      </c>
      <c r="D45" t="s">
        <v>20</v>
      </c>
      <c r="E45">
        <v>29219</v>
      </c>
      <c r="F45">
        <v>15</v>
      </c>
      <c r="G45">
        <v>13</v>
      </c>
      <c r="P45">
        <v>28</v>
      </c>
    </row>
    <row r="46" spans="1:16" x14ac:dyDescent="0.25">
      <c r="A46" t="s">
        <v>122</v>
      </c>
      <c r="B46">
        <v>189</v>
      </c>
      <c r="C46" t="s">
        <v>123</v>
      </c>
      <c r="D46" t="s">
        <v>124</v>
      </c>
      <c r="E46">
        <v>27562</v>
      </c>
      <c r="F46">
        <v>14</v>
      </c>
      <c r="G46">
        <v>0</v>
      </c>
      <c r="P46">
        <v>14</v>
      </c>
    </row>
  </sheetData>
  <mergeCells count="11">
    <mergeCell ref="A1:E2"/>
    <mergeCell ref="F1:G1"/>
    <mergeCell ref="H1:I1"/>
    <mergeCell ref="J1:K1"/>
    <mergeCell ref="L1:M1"/>
    <mergeCell ref="N1:O1"/>
    <mergeCell ref="F2:G2"/>
    <mergeCell ref="H2:I2"/>
    <mergeCell ref="J2:K2"/>
    <mergeCell ref="L2:M2"/>
    <mergeCell ref="N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7"/>
  <sheetViews>
    <sheetView tabSelected="1" zoomScale="70" zoomScaleNormal="70" workbookViewId="0">
      <selection activeCell="X7" sqref="X7"/>
    </sheetView>
  </sheetViews>
  <sheetFormatPr defaultRowHeight="15" x14ac:dyDescent="0.25"/>
  <cols>
    <col min="1" max="1" width="5.140625" customWidth="1"/>
    <col min="2" max="2" width="5" customWidth="1"/>
    <col min="3" max="4" width="25.7109375" customWidth="1"/>
    <col min="5" max="5" width="8.28515625" customWidth="1"/>
    <col min="6" max="6" width="5.28515625" customWidth="1"/>
    <col min="7" max="7" width="7.85546875" customWidth="1"/>
    <col min="8" max="8" width="7.7109375" customWidth="1"/>
    <col min="9" max="9" width="5.7109375" customWidth="1"/>
    <col min="10" max="10" width="7.5703125" customWidth="1"/>
    <col min="11" max="12" width="5.7109375" customWidth="1"/>
    <col min="13" max="13" width="7.5703125" customWidth="1"/>
    <col min="14" max="14" width="7.140625" customWidth="1"/>
    <col min="15" max="15" width="6.28515625" customWidth="1"/>
    <col min="16" max="16" width="5.7109375" customWidth="1"/>
  </cols>
  <sheetData>
    <row r="1" spans="1:16" ht="15" customHeight="1" x14ac:dyDescent="0.25">
      <c r="A1" s="2" t="s">
        <v>125</v>
      </c>
      <c r="B1" s="2"/>
      <c r="C1" s="2"/>
      <c r="D1" s="2"/>
      <c r="E1" s="2"/>
      <c r="F1" s="5" t="s">
        <v>1</v>
      </c>
      <c r="G1" s="5"/>
      <c r="H1" s="5" t="s">
        <v>2</v>
      </c>
      <c r="I1" s="5"/>
      <c r="J1" s="5" t="s">
        <v>3</v>
      </c>
      <c r="K1" s="5"/>
      <c r="L1" s="5" t="s">
        <v>4</v>
      </c>
      <c r="M1" s="5"/>
      <c r="N1" s="5" t="s">
        <v>5</v>
      </c>
      <c r="O1" s="5"/>
    </row>
    <row r="2" spans="1:16" x14ac:dyDescent="0.25">
      <c r="A2" s="2"/>
      <c r="B2" s="2"/>
      <c r="C2" s="2"/>
      <c r="D2" s="2"/>
      <c r="E2" s="2"/>
      <c r="F2" s="2" t="s">
        <v>6</v>
      </c>
      <c r="G2" s="2"/>
      <c r="H2" s="2" t="s">
        <v>7</v>
      </c>
      <c r="I2" s="2"/>
      <c r="J2" s="2" t="s">
        <v>8</v>
      </c>
      <c r="K2" s="2"/>
      <c r="L2" s="2" t="s">
        <v>9</v>
      </c>
      <c r="M2" s="2"/>
      <c r="N2" s="2" t="s">
        <v>10</v>
      </c>
      <c r="O2" s="2"/>
    </row>
    <row r="3" spans="1:16" x14ac:dyDescent="0.25"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15</v>
      </c>
      <c r="I3" s="1" t="s">
        <v>16</v>
      </c>
      <c r="J3" s="1" t="s">
        <v>15</v>
      </c>
      <c r="K3" s="1" t="s">
        <v>16</v>
      </c>
      <c r="L3" s="1" t="s">
        <v>15</v>
      </c>
      <c r="M3" s="1" t="s">
        <v>16</v>
      </c>
      <c r="N3" s="1" t="s">
        <v>15</v>
      </c>
      <c r="O3" s="1" t="s">
        <v>16</v>
      </c>
      <c r="P3" s="1" t="s">
        <v>17</v>
      </c>
    </row>
    <row r="4" spans="1:16" x14ac:dyDescent="0.25">
      <c r="A4">
        <v>1</v>
      </c>
      <c r="B4">
        <v>838</v>
      </c>
      <c r="C4" t="s">
        <v>127</v>
      </c>
      <c r="D4" t="s">
        <v>48</v>
      </c>
      <c r="E4">
        <v>32480</v>
      </c>
      <c r="F4">
        <v>44</v>
      </c>
      <c r="G4">
        <v>44</v>
      </c>
      <c r="H4">
        <v>36</v>
      </c>
      <c r="I4">
        <v>34</v>
      </c>
      <c r="J4">
        <v>40</v>
      </c>
      <c r="K4">
        <v>50</v>
      </c>
      <c r="L4">
        <v>36</v>
      </c>
      <c r="M4">
        <v>40</v>
      </c>
      <c r="N4">
        <v>40</v>
      </c>
      <c r="O4">
        <v>50</v>
      </c>
      <c r="P4">
        <f t="shared" ref="P4:P47" si="0">SUM(F4:O4)</f>
        <v>414</v>
      </c>
    </row>
    <row r="5" spans="1:16" x14ac:dyDescent="0.25">
      <c r="A5">
        <v>2</v>
      </c>
      <c r="B5">
        <v>620</v>
      </c>
      <c r="C5" t="s">
        <v>126</v>
      </c>
      <c r="D5" t="s">
        <v>20</v>
      </c>
      <c r="E5">
        <v>35211</v>
      </c>
      <c r="F5">
        <v>35</v>
      </c>
      <c r="G5">
        <v>26</v>
      </c>
      <c r="H5">
        <v>44</v>
      </c>
      <c r="I5">
        <v>44</v>
      </c>
      <c r="J5">
        <v>50</v>
      </c>
      <c r="K5">
        <v>44</v>
      </c>
      <c r="L5">
        <v>40</v>
      </c>
      <c r="M5">
        <v>36</v>
      </c>
      <c r="N5">
        <v>50</v>
      </c>
      <c r="O5">
        <v>44</v>
      </c>
      <c r="P5">
        <f t="shared" si="0"/>
        <v>413</v>
      </c>
    </row>
    <row r="6" spans="1:16" x14ac:dyDescent="0.25">
      <c r="A6">
        <v>3</v>
      </c>
      <c r="B6">
        <v>788</v>
      </c>
      <c r="C6" t="s">
        <v>128</v>
      </c>
      <c r="D6" t="s">
        <v>26</v>
      </c>
      <c r="E6">
        <v>34559</v>
      </c>
      <c r="F6">
        <v>40</v>
      </c>
      <c r="G6">
        <v>37</v>
      </c>
      <c r="H6">
        <v>35</v>
      </c>
      <c r="I6">
        <v>40</v>
      </c>
      <c r="J6">
        <v>35</v>
      </c>
      <c r="K6">
        <v>40</v>
      </c>
      <c r="L6">
        <v>50</v>
      </c>
      <c r="M6">
        <v>50</v>
      </c>
      <c r="N6">
        <v>35</v>
      </c>
      <c r="O6">
        <v>37</v>
      </c>
      <c r="P6">
        <f t="shared" si="0"/>
        <v>399</v>
      </c>
    </row>
    <row r="7" spans="1:16" x14ac:dyDescent="0.25">
      <c r="A7">
        <v>4</v>
      </c>
      <c r="B7">
        <v>581</v>
      </c>
      <c r="C7" t="s">
        <v>130</v>
      </c>
      <c r="D7" t="s">
        <v>67</v>
      </c>
      <c r="E7">
        <v>31476</v>
      </c>
      <c r="F7">
        <v>24</v>
      </c>
      <c r="G7">
        <v>32</v>
      </c>
      <c r="H7">
        <v>40</v>
      </c>
      <c r="I7">
        <v>37</v>
      </c>
      <c r="J7">
        <v>44</v>
      </c>
      <c r="K7">
        <v>37</v>
      </c>
      <c r="L7">
        <v>35</v>
      </c>
      <c r="M7">
        <v>35</v>
      </c>
      <c r="N7">
        <v>34</v>
      </c>
      <c r="O7">
        <v>35</v>
      </c>
      <c r="P7">
        <f t="shared" si="0"/>
        <v>353</v>
      </c>
    </row>
    <row r="8" spans="1:16" x14ac:dyDescent="0.25">
      <c r="A8">
        <v>5</v>
      </c>
      <c r="B8">
        <v>187</v>
      </c>
      <c r="C8" t="s">
        <v>129</v>
      </c>
      <c r="D8" t="s">
        <v>26</v>
      </c>
      <c r="E8">
        <v>34048</v>
      </c>
      <c r="F8">
        <v>50</v>
      </c>
      <c r="G8">
        <v>50</v>
      </c>
      <c r="H8">
        <v>50</v>
      </c>
      <c r="I8">
        <v>50</v>
      </c>
      <c r="J8">
        <v>37</v>
      </c>
      <c r="K8">
        <v>36</v>
      </c>
      <c r="L8">
        <v>10</v>
      </c>
      <c r="M8">
        <v>11</v>
      </c>
      <c r="N8">
        <v>44</v>
      </c>
      <c r="O8">
        <v>0</v>
      </c>
      <c r="P8">
        <f t="shared" si="0"/>
        <v>338</v>
      </c>
    </row>
    <row r="9" spans="1:16" x14ac:dyDescent="0.25">
      <c r="A9">
        <v>6</v>
      </c>
      <c r="B9">
        <v>442</v>
      </c>
      <c r="C9" t="s">
        <v>131</v>
      </c>
      <c r="D9" t="s">
        <v>132</v>
      </c>
      <c r="E9">
        <v>29914</v>
      </c>
      <c r="F9">
        <v>36</v>
      </c>
      <c r="G9">
        <v>40</v>
      </c>
      <c r="H9">
        <v>34</v>
      </c>
      <c r="I9">
        <v>35</v>
      </c>
      <c r="J9">
        <v>36</v>
      </c>
      <c r="K9">
        <v>30</v>
      </c>
      <c r="L9">
        <v>17</v>
      </c>
      <c r="M9">
        <v>32</v>
      </c>
      <c r="N9">
        <v>33</v>
      </c>
      <c r="O9">
        <v>34</v>
      </c>
      <c r="P9">
        <f t="shared" si="0"/>
        <v>327</v>
      </c>
    </row>
    <row r="10" spans="1:16" x14ac:dyDescent="0.25">
      <c r="A10">
        <v>7</v>
      </c>
      <c r="B10">
        <v>127</v>
      </c>
      <c r="C10" t="s">
        <v>133</v>
      </c>
      <c r="D10" t="s">
        <v>45</v>
      </c>
      <c r="E10">
        <v>41012</v>
      </c>
      <c r="F10">
        <v>30</v>
      </c>
      <c r="G10">
        <v>34</v>
      </c>
      <c r="H10">
        <v>29</v>
      </c>
      <c r="I10">
        <v>31</v>
      </c>
      <c r="J10">
        <v>32</v>
      </c>
      <c r="K10">
        <v>34</v>
      </c>
      <c r="L10">
        <v>32</v>
      </c>
      <c r="M10">
        <v>33</v>
      </c>
      <c r="N10">
        <v>32</v>
      </c>
      <c r="O10">
        <v>33</v>
      </c>
      <c r="P10">
        <f t="shared" si="0"/>
        <v>320</v>
      </c>
    </row>
    <row r="11" spans="1:16" x14ac:dyDescent="0.25">
      <c r="A11">
        <v>8</v>
      </c>
      <c r="B11">
        <v>923</v>
      </c>
      <c r="C11" t="s">
        <v>134</v>
      </c>
      <c r="D11" t="s">
        <v>29</v>
      </c>
      <c r="E11">
        <v>31786</v>
      </c>
      <c r="F11">
        <v>33</v>
      </c>
      <c r="G11">
        <v>35</v>
      </c>
      <c r="H11">
        <v>25</v>
      </c>
      <c r="I11">
        <v>33</v>
      </c>
      <c r="J11">
        <v>33</v>
      </c>
      <c r="K11">
        <v>29</v>
      </c>
      <c r="L11">
        <v>34</v>
      </c>
      <c r="M11">
        <v>34</v>
      </c>
      <c r="N11">
        <v>31</v>
      </c>
      <c r="O11">
        <v>31</v>
      </c>
      <c r="P11">
        <f t="shared" si="0"/>
        <v>318</v>
      </c>
    </row>
    <row r="12" spans="1:16" x14ac:dyDescent="0.25">
      <c r="A12">
        <v>9</v>
      </c>
      <c r="B12">
        <v>100</v>
      </c>
      <c r="C12" t="s">
        <v>135</v>
      </c>
      <c r="D12" t="s">
        <v>37</v>
      </c>
      <c r="E12">
        <v>27668</v>
      </c>
      <c r="F12">
        <v>34</v>
      </c>
      <c r="G12">
        <v>36</v>
      </c>
      <c r="H12">
        <v>37</v>
      </c>
      <c r="I12">
        <v>36</v>
      </c>
      <c r="J12">
        <v>10</v>
      </c>
      <c r="K12">
        <v>13</v>
      </c>
      <c r="L12">
        <v>37</v>
      </c>
      <c r="M12">
        <v>37</v>
      </c>
      <c r="N12">
        <v>37</v>
      </c>
      <c r="O12">
        <v>40</v>
      </c>
      <c r="P12">
        <f t="shared" si="0"/>
        <v>317</v>
      </c>
    </row>
    <row r="13" spans="1:16" x14ac:dyDescent="0.25">
      <c r="A13">
        <v>10</v>
      </c>
      <c r="B13">
        <v>484</v>
      </c>
      <c r="C13" t="s">
        <v>137</v>
      </c>
      <c r="D13" t="s">
        <v>75</v>
      </c>
      <c r="E13">
        <v>38300</v>
      </c>
      <c r="F13">
        <v>27</v>
      </c>
      <c r="G13">
        <v>27</v>
      </c>
      <c r="H13">
        <v>27</v>
      </c>
      <c r="I13">
        <v>20</v>
      </c>
      <c r="J13">
        <v>30</v>
      </c>
      <c r="K13">
        <v>32</v>
      </c>
      <c r="L13">
        <v>30</v>
      </c>
      <c r="M13">
        <v>31</v>
      </c>
      <c r="N13">
        <v>24</v>
      </c>
      <c r="O13">
        <v>28</v>
      </c>
      <c r="P13">
        <f t="shared" si="0"/>
        <v>276</v>
      </c>
    </row>
    <row r="14" spans="1:16" x14ac:dyDescent="0.25">
      <c r="A14">
        <v>11</v>
      </c>
      <c r="B14">
        <v>737</v>
      </c>
      <c r="C14" t="s">
        <v>138</v>
      </c>
      <c r="D14" t="s">
        <v>139</v>
      </c>
      <c r="E14">
        <v>35649</v>
      </c>
      <c r="F14">
        <v>13</v>
      </c>
      <c r="G14">
        <v>22</v>
      </c>
      <c r="H14">
        <v>23</v>
      </c>
      <c r="I14">
        <v>28</v>
      </c>
      <c r="J14">
        <v>31</v>
      </c>
      <c r="K14">
        <v>35</v>
      </c>
      <c r="L14">
        <v>31</v>
      </c>
      <c r="M14">
        <v>30</v>
      </c>
      <c r="N14">
        <v>29</v>
      </c>
      <c r="O14">
        <v>32</v>
      </c>
      <c r="P14">
        <f t="shared" si="0"/>
        <v>274</v>
      </c>
    </row>
    <row r="15" spans="1:16" x14ac:dyDescent="0.25">
      <c r="A15">
        <v>12</v>
      </c>
      <c r="B15">
        <v>402</v>
      </c>
      <c r="C15" t="s">
        <v>136</v>
      </c>
      <c r="D15" t="s">
        <v>26</v>
      </c>
      <c r="E15">
        <v>34437</v>
      </c>
      <c r="F15">
        <v>37</v>
      </c>
      <c r="G15">
        <v>30</v>
      </c>
      <c r="H15">
        <v>24</v>
      </c>
      <c r="I15">
        <v>15</v>
      </c>
      <c r="J15">
        <v>34</v>
      </c>
      <c r="K15">
        <v>33</v>
      </c>
      <c r="L15">
        <v>28</v>
      </c>
      <c r="M15">
        <v>25</v>
      </c>
      <c r="N15">
        <v>23</v>
      </c>
      <c r="O15">
        <v>23</v>
      </c>
      <c r="P15">
        <f t="shared" si="0"/>
        <v>272</v>
      </c>
    </row>
    <row r="16" spans="1:16" x14ac:dyDescent="0.25">
      <c r="A16">
        <v>13</v>
      </c>
      <c r="B16">
        <v>200</v>
      </c>
      <c r="C16" t="s">
        <v>141</v>
      </c>
      <c r="D16" t="s">
        <v>55</v>
      </c>
      <c r="E16">
        <v>35161</v>
      </c>
      <c r="F16">
        <v>17</v>
      </c>
      <c r="G16">
        <v>17</v>
      </c>
      <c r="H16">
        <v>13</v>
      </c>
      <c r="I16">
        <v>21</v>
      </c>
      <c r="J16">
        <v>29</v>
      </c>
      <c r="K16">
        <v>31</v>
      </c>
      <c r="L16">
        <v>25</v>
      </c>
      <c r="M16">
        <v>26</v>
      </c>
      <c r="N16">
        <v>27</v>
      </c>
      <c r="O16">
        <v>30</v>
      </c>
      <c r="P16">
        <f t="shared" si="0"/>
        <v>236</v>
      </c>
    </row>
    <row r="17" spans="1:16" x14ac:dyDescent="0.25">
      <c r="A17">
        <v>14</v>
      </c>
      <c r="B17">
        <v>154</v>
      </c>
      <c r="C17" t="s">
        <v>140</v>
      </c>
      <c r="D17" t="s">
        <v>26</v>
      </c>
      <c r="E17">
        <v>30177</v>
      </c>
      <c r="F17">
        <v>31</v>
      </c>
      <c r="G17">
        <v>33</v>
      </c>
      <c r="H17">
        <v>33</v>
      </c>
      <c r="I17">
        <v>26</v>
      </c>
      <c r="J17">
        <v>25</v>
      </c>
      <c r="K17">
        <v>22</v>
      </c>
      <c r="L17">
        <v>16</v>
      </c>
      <c r="M17">
        <v>17</v>
      </c>
      <c r="N17">
        <v>20</v>
      </c>
      <c r="O17">
        <v>0</v>
      </c>
      <c r="P17">
        <f t="shared" si="0"/>
        <v>223</v>
      </c>
    </row>
    <row r="18" spans="1:16" x14ac:dyDescent="0.25">
      <c r="A18">
        <v>15</v>
      </c>
      <c r="B18">
        <v>392</v>
      </c>
      <c r="C18" t="s">
        <v>142</v>
      </c>
      <c r="D18" t="s">
        <v>143</v>
      </c>
      <c r="E18">
        <v>37344</v>
      </c>
      <c r="F18">
        <v>28</v>
      </c>
      <c r="G18">
        <v>24</v>
      </c>
      <c r="H18">
        <v>28</v>
      </c>
      <c r="I18">
        <v>25</v>
      </c>
      <c r="J18">
        <v>26</v>
      </c>
      <c r="K18">
        <v>20</v>
      </c>
      <c r="L18">
        <v>22</v>
      </c>
      <c r="M18">
        <v>28</v>
      </c>
      <c r="P18">
        <f t="shared" si="0"/>
        <v>201</v>
      </c>
    </row>
    <row r="19" spans="1:16" x14ac:dyDescent="0.25">
      <c r="A19">
        <v>16</v>
      </c>
      <c r="B19">
        <v>751</v>
      </c>
      <c r="C19" t="s">
        <v>144</v>
      </c>
      <c r="D19" t="s">
        <v>20</v>
      </c>
      <c r="E19">
        <v>42292</v>
      </c>
      <c r="F19">
        <v>15</v>
      </c>
      <c r="G19">
        <v>11</v>
      </c>
      <c r="H19">
        <v>31</v>
      </c>
      <c r="I19">
        <v>32</v>
      </c>
      <c r="J19">
        <v>23</v>
      </c>
      <c r="K19">
        <v>26</v>
      </c>
      <c r="L19">
        <v>29</v>
      </c>
      <c r="M19">
        <v>27</v>
      </c>
      <c r="P19">
        <f t="shared" si="0"/>
        <v>194</v>
      </c>
    </row>
    <row r="20" spans="1:16" x14ac:dyDescent="0.25">
      <c r="A20">
        <v>17</v>
      </c>
      <c r="B20">
        <v>144</v>
      </c>
      <c r="C20" t="s">
        <v>145</v>
      </c>
      <c r="D20" t="s">
        <v>40</v>
      </c>
      <c r="E20">
        <v>36152</v>
      </c>
      <c r="F20">
        <v>29</v>
      </c>
      <c r="G20">
        <v>29</v>
      </c>
      <c r="H20">
        <v>32</v>
      </c>
      <c r="I20">
        <v>17</v>
      </c>
      <c r="J20">
        <v>0</v>
      </c>
      <c r="K20">
        <v>24</v>
      </c>
      <c r="L20">
        <v>33</v>
      </c>
      <c r="M20">
        <v>21</v>
      </c>
      <c r="P20">
        <f t="shared" si="0"/>
        <v>185</v>
      </c>
    </row>
    <row r="21" spans="1:16" x14ac:dyDescent="0.25">
      <c r="A21">
        <v>18</v>
      </c>
      <c r="B21">
        <v>556</v>
      </c>
      <c r="C21" t="s">
        <v>146</v>
      </c>
      <c r="D21" t="s">
        <v>147</v>
      </c>
      <c r="E21">
        <v>29878</v>
      </c>
      <c r="F21">
        <v>21</v>
      </c>
      <c r="G21">
        <v>20</v>
      </c>
      <c r="H21">
        <v>18</v>
      </c>
      <c r="I21">
        <v>27</v>
      </c>
      <c r="J21">
        <v>28</v>
      </c>
      <c r="K21">
        <v>18</v>
      </c>
      <c r="L21">
        <v>24</v>
      </c>
      <c r="M21">
        <v>23</v>
      </c>
      <c r="P21">
        <f t="shared" si="0"/>
        <v>179</v>
      </c>
    </row>
    <row r="22" spans="1:16" x14ac:dyDescent="0.25">
      <c r="A22">
        <v>19</v>
      </c>
      <c r="B22">
        <v>369</v>
      </c>
      <c r="C22" t="s">
        <v>148</v>
      </c>
      <c r="D22" t="s">
        <v>75</v>
      </c>
      <c r="E22">
        <v>29523</v>
      </c>
      <c r="F22">
        <v>12</v>
      </c>
      <c r="G22">
        <v>15</v>
      </c>
      <c r="H22">
        <v>17</v>
      </c>
      <c r="I22">
        <v>18</v>
      </c>
      <c r="J22">
        <v>15</v>
      </c>
      <c r="K22">
        <v>17</v>
      </c>
      <c r="L22">
        <v>19</v>
      </c>
      <c r="M22">
        <v>22</v>
      </c>
      <c r="N22">
        <v>18</v>
      </c>
      <c r="O22">
        <v>24</v>
      </c>
      <c r="P22">
        <f t="shared" si="0"/>
        <v>177</v>
      </c>
    </row>
    <row r="23" spans="1:16" x14ac:dyDescent="0.25">
      <c r="A23">
        <v>20</v>
      </c>
      <c r="B23">
        <v>793</v>
      </c>
      <c r="C23" t="s">
        <v>151</v>
      </c>
      <c r="D23" t="s">
        <v>37</v>
      </c>
      <c r="E23">
        <v>38878</v>
      </c>
      <c r="F23">
        <v>22</v>
      </c>
      <c r="G23">
        <v>23</v>
      </c>
      <c r="H23">
        <v>20</v>
      </c>
      <c r="I23">
        <v>29</v>
      </c>
      <c r="J23">
        <v>24</v>
      </c>
      <c r="K23">
        <v>0</v>
      </c>
      <c r="N23">
        <v>25</v>
      </c>
      <c r="O23">
        <v>27</v>
      </c>
      <c r="P23">
        <f t="shared" si="0"/>
        <v>170</v>
      </c>
    </row>
    <row r="24" spans="1:16" x14ac:dyDescent="0.25">
      <c r="A24">
        <v>21</v>
      </c>
      <c r="B24">
        <v>253</v>
      </c>
      <c r="C24" t="s">
        <v>150</v>
      </c>
      <c r="D24" t="s">
        <v>29</v>
      </c>
      <c r="E24">
        <v>34716</v>
      </c>
      <c r="F24">
        <v>11</v>
      </c>
      <c r="G24">
        <v>21</v>
      </c>
      <c r="H24">
        <v>19</v>
      </c>
      <c r="I24">
        <v>19</v>
      </c>
      <c r="J24">
        <v>20</v>
      </c>
      <c r="K24">
        <v>28</v>
      </c>
      <c r="L24">
        <v>12</v>
      </c>
      <c r="M24">
        <v>20</v>
      </c>
      <c r="P24">
        <f>SUM(F24:O24)</f>
        <v>150</v>
      </c>
    </row>
    <row r="25" spans="1:16" x14ac:dyDescent="0.25">
      <c r="A25">
        <v>22</v>
      </c>
      <c r="B25">
        <v>176</v>
      </c>
      <c r="C25" t="s">
        <v>149</v>
      </c>
      <c r="D25" t="s">
        <v>67</v>
      </c>
      <c r="E25">
        <v>34488</v>
      </c>
      <c r="F25">
        <v>10</v>
      </c>
      <c r="G25">
        <v>13</v>
      </c>
      <c r="H25">
        <v>22</v>
      </c>
      <c r="I25">
        <v>22</v>
      </c>
      <c r="J25">
        <v>18</v>
      </c>
      <c r="K25">
        <v>21</v>
      </c>
      <c r="L25">
        <v>20</v>
      </c>
      <c r="M25">
        <v>24</v>
      </c>
      <c r="P25">
        <f>SUM(F25:O25)</f>
        <v>150</v>
      </c>
    </row>
    <row r="26" spans="1:16" x14ac:dyDescent="0.25">
      <c r="A26">
        <v>23</v>
      </c>
      <c r="B26">
        <v>332</v>
      </c>
      <c r="C26" t="s">
        <v>152</v>
      </c>
      <c r="D26" t="s">
        <v>106</v>
      </c>
      <c r="E26">
        <v>35504</v>
      </c>
      <c r="H26">
        <v>0</v>
      </c>
      <c r="I26">
        <v>24</v>
      </c>
      <c r="J26">
        <v>27</v>
      </c>
      <c r="K26">
        <v>27</v>
      </c>
      <c r="L26">
        <v>27</v>
      </c>
      <c r="M26">
        <v>29</v>
      </c>
      <c r="P26">
        <f>SUM(F26:O26)</f>
        <v>134</v>
      </c>
    </row>
    <row r="27" spans="1:16" x14ac:dyDescent="0.25">
      <c r="A27">
        <v>24</v>
      </c>
      <c r="B27">
        <v>958</v>
      </c>
      <c r="C27" t="s">
        <v>158</v>
      </c>
      <c r="D27" t="s">
        <v>159</v>
      </c>
      <c r="E27">
        <v>36735</v>
      </c>
      <c r="F27">
        <v>7</v>
      </c>
      <c r="G27">
        <v>9</v>
      </c>
      <c r="H27">
        <v>12</v>
      </c>
      <c r="I27">
        <v>11</v>
      </c>
      <c r="J27">
        <v>17</v>
      </c>
      <c r="K27">
        <v>14</v>
      </c>
      <c r="L27">
        <v>13</v>
      </c>
      <c r="M27">
        <v>15</v>
      </c>
      <c r="N27">
        <v>16</v>
      </c>
      <c r="O27">
        <v>20</v>
      </c>
      <c r="P27">
        <f>SUM(F27:O27)</f>
        <v>134</v>
      </c>
    </row>
    <row r="28" spans="1:16" x14ac:dyDescent="0.25">
      <c r="A28">
        <v>25</v>
      </c>
      <c r="B28">
        <v>135</v>
      </c>
      <c r="C28" t="s">
        <v>153</v>
      </c>
      <c r="D28" t="s">
        <v>40</v>
      </c>
      <c r="E28">
        <v>32994</v>
      </c>
      <c r="F28">
        <v>32</v>
      </c>
      <c r="G28">
        <v>31</v>
      </c>
      <c r="H28">
        <v>30</v>
      </c>
      <c r="I28">
        <v>0</v>
      </c>
      <c r="L28">
        <v>23</v>
      </c>
      <c r="M28">
        <v>14</v>
      </c>
      <c r="P28">
        <f t="shared" si="0"/>
        <v>130</v>
      </c>
    </row>
    <row r="29" spans="1:16" x14ac:dyDescent="0.25">
      <c r="A29">
        <v>26</v>
      </c>
      <c r="B29">
        <v>436</v>
      </c>
      <c r="C29" t="s">
        <v>160</v>
      </c>
      <c r="D29" t="s">
        <v>20</v>
      </c>
      <c r="E29">
        <v>40503</v>
      </c>
      <c r="F29">
        <v>14</v>
      </c>
      <c r="G29">
        <v>12</v>
      </c>
      <c r="H29">
        <v>16</v>
      </c>
      <c r="I29">
        <v>16</v>
      </c>
      <c r="L29">
        <v>15</v>
      </c>
      <c r="M29">
        <v>18</v>
      </c>
      <c r="N29">
        <v>17</v>
      </c>
      <c r="O29">
        <v>22</v>
      </c>
      <c r="P29">
        <f t="shared" si="0"/>
        <v>130</v>
      </c>
    </row>
    <row r="30" spans="1:16" x14ac:dyDescent="0.25">
      <c r="A30">
        <v>27</v>
      </c>
      <c r="B30">
        <v>224</v>
      </c>
      <c r="C30" t="s">
        <v>154</v>
      </c>
      <c r="D30" t="s">
        <v>45</v>
      </c>
      <c r="E30">
        <v>7562</v>
      </c>
      <c r="F30">
        <v>26</v>
      </c>
      <c r="G30">
        <v>18</v>
      </c>
      <c r="H30">
        <v>26</v>
      </c>
      <c r="I30">
        <v>30</v>
      </c>
      <c r="L30">
        <v>26</v>
      </c>
      <c r="M30">
        <v>0</v>
      </c>
      <c r="P30">
        <f t="shared" si="0"/>
        <v>126</v>
      </c>
    </row>
    <row r="31" spans="1:16" x14ac:dyDescent="0.25">
      <c r="A31">
        <v>28</v>
      </c>
      <c r="B31">
        <v>494</v>
      </c>
      <c r="C31" t="s">
        <v>155</v>
      </c>
      <c r="D31" t="s">
        <v>156</v>
      </c>
      <c r="E31">
        <v>27163</v>
      </c>
      <c r="F31">
        <v>8</v>
      </c>
      <c r="G31">
        <v>8</v>
      </c>
      <c r="H31">
        <v>10</v>
      </c>
      <c r="I31">
        <v>10</v>
      </c>
      <c r="J31">
        <v>14</v>
      </c>
      <c r="K31">
        <v>12</v>
      </c>
      <c r="L31">
        <v>18</v>
      </c>
      <c r="M31">
        <v>19</v>
      </c>
      <c r="N31">
        <v>22</v>
      </c>
      <c r="O31">
        <v>0</v>
      </c>
      <c r="P31">
        <f t="shared" si="0"/>
        <v>121</v>
      </c>
    </row>
    <row r="32" spans="1:16" x14ac:dyDescent="0.25">
      <c r="A32">
        <v>29</v>
      </c>
      <c r="B32">
        <v>180</v>
      </c>
      <c r="C32" t="s">
        <v>157</v>
      </c>
      <c r="D32" t="s">
        <v>26</v>
      </c>
      <c r="E32">
        <v>8494</v>
      </c>
      <c r="F32">
        <v>23</v>
      </c>
      <c r="G32">
        <v>25</v>
      </c>
      <c r="H32">
        <v>21</v>
      </c>
      <c r="I32">
        <v>14</v>
      </c>
      <c r="J32">
        <v>16</v>
      </c>
      <c r="K32">
        <v>16</v>
      </c>
      <c r="P32">
        <f t="shared" si="0"/>
        <v>115</v>
      </c>
    </row>
    <row r="33" spans="1:16" x14ac:dyDescent="0.25">
      <c r="A33">
        <v>30</v>
      </c>
      <c r="B33">
        <v>355</v>
      </c>
      <c r="C33" t="s">
        <v>161</v>
      </c>
      <c r="D33" t="s">
        <v>26</v>
      </c>
      <c r="E33">
        <v>30025</v>
      </c>
      <c r="F33">
        <v>9</v>
      </c>
      <c r="G33">
        <v>19</v>
      </c>
      <c r="H33">
        <v>15</v>
      </c>
      <c r="I33">
        <v>12</v>
      </c>
      <c r="J33">
        <v>12</v>
      </c>
      <c r="K33">
        <v>11</v>
      </c>
      <c r="L33">
        <v>14</v>
      </c>
      <c r="M33">
        <v>16</v>
      </c>
      <c r="P33">
        <f t="shared" si="0"/>
        <v>108</v>
      </c>
    </row>
    <row r="34" spans="1:16" x14ac:dyDescent="0.25">
      <c r="A34">
        <v>31</v>
      </c>
      <c r="B34">
        <v>466</v>
      </c>
      <c r="C34" t="s">
        <v>162</v>
      </c>
      <c r="D34" t="s">
        <v>20</v>
      </c>
      <c r="E34">
        <v>50457</v>
      </c>
      <c r="F34">
        <v>25</v>
      </c>
      <c r="G34">
        <v>28</v>
      </c>
      <c r="J34">
        <v>19</v>
      </c>
      <c r="K34">
        <v>25</v>
      </c>
      <c r="P34">
        <f t="shared" si="0"/>
        <v>97</v>
      </c>
    </row>
    <row r="35" spans="1:16" x14ac:dyDescent="0.25">
      <c r="A35">
        <v>32</v>
      </c>
      <c r="B35" t="s">
        <v>166</v>
      </c>
      <c r="C35" t="s">
        <v>167</v>
      </c>
      <c r="D35" t="s">
        <v>29</v>
      </c>
      <c r="E35">
        <v>34748</v>
      </c>
      <c r="J35">
        <v>21</v>
      </c>
      <c r="K35">
        <v>15</v>
      </c>
      <c r="N35">
        <v>30</v>
      </c>
      <c r="O35">
        <v>25</v>
      </c>
      <c r="P35">
        <f t="shared" si="0"/>
        <v>91</v>
      </c>
    </row>
    <row r="36" spans="1:16" x14ac:dyDescent="0.25">
      <c r="A36">
        <v>33</v>
      </c>
      <c r="B36">
        <v>563</v>
      </c>
      <c r="C36" t="s">
        <v>163</v>
      </c>
      <c r="D36" t="s">
        <v>106</v>
      </c>
      <c r="E36">
        <v>30610</v>
      </c>
      <c r="L36">
        <v>44</v>
      </c>
      <c r="M36">
        <v>44</v>
      </c>
      <c r="P36">
        <f t="shared" si="0"/>
        <v>88</v>
      </c>
    </row>
    <row r="37" spans="1:16" x14ac:dyDescent="0.25">
      <c r="A37">
        <v>34</v>
      </c>
      <c r="B37" t="s">
        <v>171</v>
      </c>
      <c r="C37" t="s">
        <v>172</v>
      </c>
      <c r="D37" t="s">
        <v>70</v>
      </c>
      <c r="E37">
        <v>36109</v>
      </c>
      <c r="N37">
        <v>36</v>
      </c>
      <c r="O37">
        <v>36</v>
      </c>
      <c r="P37">
        <f t="shared" si="0"/>
        <v>72</v>
      </c>
    </row>
    <row r="38" spans="1:16" x14ac:dyDescent="0.25">
      <c r="A38">
        <v>35</v>
      </c>
      <c r="B38">
        <v>247</v>
      </c>
      <c r="C38" t="s">
        <v>165</v>
      </c>
      <c r="D38" t="s">
        <v>64</v>
      </c>
      <c r="E38">
        <v>40506</v>
      </c>
      <c r="H38">
        <v>14</v>
      </c>
      <c r="I38">
        <v>23</v>
      </c>
      <c r="J38">
        <v>11</v>
      </c>
      <c r="K38">
        <v>19</v>
      </c>
      <c r="P38">
        <f>SUM(F38:O38)</f>
        <v>67</v>
      </c>
    </row>
    <row r="39" spans="1:16" x14ac:dyDescent="0.25">
      <c r="A39">
        <v>36</v>
      </c>
      <c r="B39">
        <v>867</v>
      </c>
      <c r="C39" t="s">
        <v>164</v>
      </c>
      <c r="D39" t="s">
        <v>75</v>
      </c>
      <c r="E39">
        <v>36296</v>
      </c>
      <c r="F39">
        <v>6</v>
      </c>
      <c r="G39">
        <v>6</v>
      </c>
      <c r="H39">
        <v>9</v>
      </c>
      <c r="I39">
        <v>0</v>
      </c>
      <c r="J39">
        <v>13</v>
      </c>
      <c r="K39">
        <v>10</v>
      </c>
      <c r="L39">
        <v>11</v>
      </c>
      <c r="M39">
        <v>12</v>
      </c>
      <c r="P39">
        <f>SUM(F39:O39)</f>
        <v>67</v>
      </c>
    </row>
    <row r="40" spans="1:16" x14ac:dyDescent="0.25">
      <c r="A40">
        <v>37</v>
      </c>
      <c r="B40">
        <v>382</v>
      </c>
      <c r="C40" t="s">
        <v>168</v>
      </c>
      <c r="D40" t="s">
        <v>45</v>
      </c>
      <c r="E40">
        <v>32545</v>
      </c>
      <c r="F40">
        <v>18</v>
      </c>
      <c r="G40">
        <v>7</v>
      </c>
      <c r="L40">
        <v>21</v>
      </c>
      <c r="M40">
        <v>13</v>
      </c>
      <c r="P40">
        <f t="shared" si="0"/>
        <v>59</v>
      </c>
    </row>
    <row r="41" spans="1:16" x14ac:dyDescent="0.25">
      <c r="A41">
        <v>38</v>
      </c>
      <c r="B41">
        <v>953</v>
      </c>
      <c r="C41" t="s">
        <v>169</v>
      </c>
      <c r="D41" t="s">
        <v>45</v>
      </c>
      <c r="E41">
        <v>38493</v>
      </c>
      <c r="F41">
        <v>20</v>
      </c>
      <c r="G41">
        <v>14</v>
      </c>
      <c r="H41">
        <v>11</v>
      </c>
      <c r="I41">
        <v>13</v>
      </c>
      <c r="P41">
        <f t="shared" si="0"/>
        <v>58</v>
      </c>
    </row>
    <row r="42" spans="1:16" x14ac:dyDescent="0.25">
      <c r="A42">
        <v>39</v>
      </c>
      <c r="B42" t="s">
        <v>174</v>
      </c>
      <c r="C42" t="s">
        <v>175</v>
      </c>
      <c r="D42" t="s">
        <v>48</v>
      </c>
      <c r="E42">
        <v>39161</v>
      </c>
      <c r="N42">
        <v>28</v>
      </c>
      <c r="O42">
        <v>29</v>
      </c>
      <c r="P42">
        <f t="shared" si="0"/>
        <v>57</v>
      </c>
    </row>
    <row r="43" spans="1:16" x14ac:dyDescent="0.25">
      <c r="A43">
        <v>40</v>
      </c>
      <c r="B43" t="s">
        <v>176</v>
      </c>
      <c r="C43" t="s">
        <v>177</v>
      </c>
      <c r="D43" t="s">
        <v>26</v>
      </c>
      <c r="E43">
        <v>37052</v>
      </c>
      <c r="N43">
        <v>26</v>
      </c>
      <c r="O43">
        <v>26</v>
      </c>
      <c r="P43">
        <f t="shared" si="0"/>
        <v>52</v>
      </c>
    </row>
    <row r="44" spans="1:16" x14ac:dyDescent="0.25">
      <c r="A44">
        <v>41</v>
      </c>
      <c r="B44">
        <v>502</v>
      </c>
      <c r="C44" t="s">
        <v>170</v>
      </c>
      <c r="D44" t="s">
        <v>55</v>
      </c>
      <c r="E44">
        <v>50523</v>
      </c>
      <c r="J44">
        <v>22</v>
      </c>
      <c r="K44">
        <v>23</v>
      </c>
      <c r="P44">
        <f t="shared" si="0"/>
        <v>45</v>
      </c>
    </row>
    <row r="45" spans="1:16" x14ac:dyDescent="0.25">
      <c r="A45">
        <v>42</v>
      </c>
      <c r="B45" t="s">
        <v>180</v>
      </c>
      <c r="C45" t="s">
        <v>181</v>
      </c>
      <c r="D45" t="s">
        <v>139</v>
      </c>
      <c r="E45">
        <v>33401</v>
      </c>
      <c r="N45">
        <v>19</v>
      </c>
      <c r="O45">
        <v>19</v>
      </c>
      <c r="P45">
        <f t="shared" si="0"/>
        <v>38</v>
      </c>
    </row>
    <row r="46" spans="1:16" x14ac:dyDescent="0.25">
      <c r="A46">
        <v>43</v>
      </c>
      <c r="B46">
        <v>807</v>
      </c>
      <c r="C46" t="s">
        <v>173</v>
      </c>
      <c r="D46" t="s">
        <v>48</v>
      </c>
      <c r="E46">
        <v>33273</v>
      </c>
      <c r="F46">
        <v>19</v>
      </c>
      <c r="G46">
        <v>16</v>
      </c>
      <c r="P46">
        <f t="shared" si="0"/>
        <v>35</v>
      </c>
    </row>
    <row r="47" spans="1:16" x14ac:dyDescent="0.25">
      <c r="A47">
        <v>44</v>
      </c>
      <c r="B47">
        <v>682</v>
      </c>
      <c r="C47" t="s">
        <v>178</v>
      </c>
      <c r="D47" t="s">
        <v>26</v>
      </c>
      <c r="E47">
        <v>33600</v>
      </c>
      <c r="F47">
        <v>16</v>
      </c>
      <c r="G47">
        <v>10</v>
      </c>
      <c r="P47">
        <f t="shared" si="0"/>
        <v>26</v>
      </c>
    </row>
  </sheetData>
  <autoFilter ref="A3:P3" xr:uid="{B2595086-3D00-49FE-B7F0-050FF2A8B628}">
    <sortState xmlns:xlrd2="http://schemas.microsoft.com/office/spreadsheetml/2017/richdata2" ref="A4:P47">
      <sortCondition descending="1" ref="P3"/>
    </sortState>
  </autoFilter>
  <mergeCells count="5">
    <mergeCell ref="N1:O1"/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a-mx1</vt:lpstr>
      <vt:lpstr>a-mx2</vt:lpstr>
      <vt:lpstr>junor-125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Kahlke Hansen</dc:creator>
  <cp:lastModifiedBy>Lea Kahlke Hansen</cp:lastModifiedBy>
  <cp:lastPrinted>2019-09-20T09:44:01Z</cp:lastPrinted>
  <dcterms:created xsi:type="dcterms:W3CDTF">2019-09-20T08:03:09Z</dcterms:created>
  <dcterms:modified xsi:type="dcterms:W3CDTF">2019-09-20T12:03:03Z</dcterms:modified>
</cp:coreProperties>
</file>