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15" windowWidth="15600" windowHeight="1176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'Ark1'!$M$3:$Q$7</definedName>
  </definedNames>
  <calcPr calcId="125725"/>
</workbook>
</file>

<file path=xl/calcChain.xml><?xml version="1.0" encoding="utf-8"?>
<calcChain xmlns="http://schemas.openxmlformats.org/spreadsheetml/2006/main">
  <c r="H24" i="1"/>
  <c r="H26"/>
  <c r="H25"/>
  <c r="H39"/>
  <c r="N39"/>
  <c r="T39"/>
  <c r="Z39"/>
  <c r="AA39"/>
  <c r="AB39"/>
  <c r="H38"/>
  <c r="N38"/>
  <c r="T38"/>
  <c r="Z38"/>
  <c r="AA38"/>
  <c r="AB38"/>
  <c r="H35"/>
  <c r="N35"/>
  <c r="T35"/>
  <c r="Z35"/>
  <c r="AA35"/>
  <c r="AB35"/>
  <c r="H34"/>
  <c r="N34"/>
  <c r="T34"/>
  <c r="Z34"/>
  <c r="AA34"/>
  <c r="AB34"/>
  <c r="H32"/>
  <c r="N32"/>
  <c r="T32"/>
  <c r="Z32"/>
  <c r="AA32"/>
  <c r="AB32"/>
  <c r="N24"/>
  <c r="T24"/>
  <c r="Z24"/>
  <c r="AA24"/>
  <c r="AB24"/>
  <c r="N26"/>
  <c r="T26"/>
  <c r="Z26"/>
  <c r="AA26"/>
  <c r="AB26"/>
  <c r="N25"/>
  <c r="T25"/>
  <c r="Z25"/>
  <c r="AA25"/>
  <c r="AB25"/>
  <c r="H20"/>
  <c r="N20"/>
  <c r="T20"/>
  <c r="Z20"/>
  <c r="AA20"/>
  <c r="AB20"/>
  <c r="H17"/>
  <c r="N17"/>
  <c r="T17"/>
  <c r="Z17"/>
  <c r="AA17"/>
  <c r="AB17"/>
  <c r="H18"/>
  <c r="N18"/>
  <c r="T18"/>
  <c r="Z18"/>
  <c r="AA18"/>
  <c r="AB18"/>
  <c r="H19"/>
  <c r="N19"/>
  <c r="T19"/>
  <c r="Z19"/>
  <c r="AA19"/>
  <c r="AB19"/>
  <c r="H15"/>
  <c r="N15"/>
  <c r="T15"/>
  <c r="Z15"/>
  <c r="AA15"/>
  <c r="AB15"/>
  <c r="H16"/>
  <c r="N16"/>
  <c r="T16"/>
  <c r="Z16"/>
  <c r="AA16"/>
  <c r="AB16"/>
  <c r="H21"/>
  <c r="N21"/>
  <c r="T21"/>
  <c r="Z21"/>
  <c r="AA21"/>
  <c r="AB21"/>
  <c r="H22"/>
  <c r="N22"/>
  <c r="T22"/>
  <c r="Z22"/>
  <c r="AA22"/>
  <c r="AB22"/>
  <c r="H12"/>
  <c r="N12"/>
  <c r="T12"/>
  <c r="Z12"/>
  <c r="AA12"/>
  <c r="AB12"/>
  <c r="H11"/>
  <c r="N11"/>
  <c r="T11"/>
  <c r="Z11"/>
  <c r="AA11"/>
  <c r="AB11"/>
  <c r="H13"/>
  <c r="N13"/>
  <c r="T13"/>
  <c r="Z13"/>
  <c r="AA13"/>
  <c r="AB13"/>
  <c r="H9"/>
  <c r="N9"/>
  <c r="T9"/>
  <c r="Z9"/>
  <c r="AA9"/>
  <c r="AB9"/>
  <c r="H40"/>
  <c r="N40"/>
  <c r="T40"/>
  <c r="Z40"/>
  <c r="AA40"/>
  <c r="AB40"/>
  <c r="AB37"/>
  <c r="AA37"/>
  <c r="Z37"/>
  <c r="T37"/>
  <c r="N37"/>
  <c r="H37"/>
  <c r="AB33"/>
  <c r="AA33"/>
  <c r="Z33"/>
  <c r="T33"/>
  <c r="N33"/>
  <c r="H33"/>
  <c r="AB27"/>
  <c r="AA27"/>
  <c r="Z27"/>
  <c r="T27"/>
  <c r="N27"/>
  <c r="H27"/>
  <c r="AB10"/>
  <c r="AA10"/>
  <c r="Z10"/>
  <c r="T10"/>
  <c r="N10"/>
  <c r="H10"/>
  <c r="H7"/>
  <c r="N7"/>
  <c r="T7"/>
  <c r="Z7"/>
  <c r="AA7"/>
  <c r="AB7"/>
  <c r="H3"/>
  <c r="N3"/>
  <c r="T3"/>
  <c r="Z3"/>
  <c r="AA3"/>
  <c r="AB3"/>
  <c r="H6"/>
  <c r="N6"/>
  <c r="T6"/>
  <c r="Z6"/>
  <c r="AA6"/>
  <c r="AB6"/>
  <c r="H5"/>
  <c r="N5"/>
  <c r="T5"/>
  <c r="Z5"/>
  <c r="AA5"/>
  <c r="AB5"/>
  <c r="Z4"/>
  <c r="T4"/>
  <c r="N4"/>
  <c r="H4"/>
  <c r="AB4"/>
  <c r="AA4"/>
  <c r="AD16" l="1"/>
  <c r="AD35"/>
  <c r="AD38"/>
  <c r="AD5"/>
  <c r="AD10"/>
  <c r="AD27"/>
  <c r="AD15"/>
  <c r="AD20"/>
  <c r="AD39"/>
  <c r="AD9"/>
  <c r="AD12"/>
  <c r="AD33"/>
  <c r="AD37"/>
  <c r="AD13"/>
  <c r="AD11"/>
  <c r="AD22"/>
  <c r="AD32"/>
  <c r="AD7"/>
  <c r="AD40"/>
  <c r="AD21"/>
  <c r="AD17"/>
  <c r="AD26"/>
  <c r="AD34"/>
  <c r="AD6"/>
  <c r="AD3"/>
  <c r="AD19"/>
  <c r="AD18"/>
  <c r="AD25"/>
  <c r="AD24"/>
  <c r="AD4"/>
</calcChain>
</file>

<file path=xl/sharedStrings.xml><?xml version="1.0" encoding="utf-8"?>
<sst xmlns="http://schemas.openxmlformats.org/spreadsheetml/2006/main" count="82" uniqueCount="51">
  <si>
    <t>i alt</t>
  </si>
  <si>
    <t>NR:</t>
  </si>
  <si>
    <t>0.er</t>
  </si>
  <si>
    <t>1.er</t>
  </si>
  <si>
    <t>straf</t>
  </si>
  <si>
    <t>Trial + 40</t>
  </si>
  <si>
    <t>Trial A</t>
  </si>
  <si>
    <t>Trial B</t>
  </si>
  <si>
    <t>Trial Elite</t>
  </si>
  <si>
    <t>Trial  C</t>
  </si>
  <si>
    <t>klub</t>
  </si>
  <si>
    <t>navn</t>
  </si>
  <si>
    <t xml:space="preserve">Trial Classic </t>
  </si>
  <si>
    <t>Keld Jensen</t>
  </si>
  <si>
    <t>RTS</t>
  </si>
  <si>
    <t>Jens Andersen</t>
  </si>
  <si>
    <t>MTS</t>
  </si>
  <si>
    <t>Michael Andersen</t>
  </si>
  <si>
    <t>HJMS</t>
  </si>
  <si>
    <t>Lars Paaske</t>
  </si>
  <si>
    <t>Hans Jørn Beck</t>
  </si>
  <si>
    <t>FMS</t>
  </si>
  <si>
    <t>Johnny Rasmussen</t>
  </si>
  <si>
    <t>Oliver Grimm</t>
  </si>
  <si>
    <t>Henrik Larsen</t>
  </si>
  <si>
    <t>Søren Gammelmark</t>
  </si>
  <si>
    <t>Kurt Hansen</t>
  </si>
  <si>
    <t>Sofie Sørensen</t>
  </si>
  <si>
    <t>Andrew Jones</t>
  </si>
  <si>
    <t>EKD</t>
  </si>
  <si>
    <t>Finn Sørensen</t>
  </si>
  <si>
    <t>Alex Overby</t>
  </si>
  <si>
    <t>Michael Nielsen</t>
  </si>
  <si>
    <t>Villum Nicolaisen</t>
  </si>
  <si>
    <t>Heidi Kjøgx</t>
  </si>
  <si>
    <t>Kent Bang</t>
  </si>
  <si>
    <t>Regitze Toft Jensen</t>
  </si>
  <si>
    <t>Søren Brahe</t>
  </si>
  <si>
    <t>BMS</t>
  </si>
  <si>
    <t>Erik Schjerning</t>
  </si>
  <si>
    <t>Eli Petersen</t>
  </si>
  <si>
    <t>Poul Sørensen</t>
  </si>
  <si>
    <t>Morten Andersen</t>
  </si>
  <si>
    <t>Thomas Pedersen</t>
  </si>
  <si>
    <t>Klaus sørensen</t>
  </si>
  <si>
    <t>Oliver Jørgensen</t>
  </si>
  <si>
    <t>Victor Jørgensen</t>
  </si>
  <si>
    <t>Dan Jørgensen</t>
  </si>
  <si>
    <t>Niels Ole Hald</t>
  </si>
  <si>
    <t>7 T</t>
  </si>
  <si>
    <t>8 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</si>
</sst>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333333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AE58"/>
  <sheetViews>
    <sheetView showGridLines="0" tabSelected="1" zoomScale="90" zoomScaleNormal="90" workbookViewId="0">
      <selection activeCell="AQ9" sqref="AQ9"/>
    </sheetView>
  </sheetViews>
  <sheetFormatPr defaultColWidth="3.375" defaultRowHeight="20.25" customHeight="1"/>
  <cols>
    <col min="1" max="1" width="22" style="14" customWidth="1"/>
    <col min="2" max="2" width="6.125" style="4" customWidth="1"/>
    <col min="3" max="6" width="3.625" style="2" hidden="1" customWidth="1"/>
    <col min="7" max="7" width="3.625" style="3" hidden="1" customWidth="1"/>
    <col min="8" max="8" width="3.625" style="3" customWidth="1"/>
    <col min="9" max="13" width="3.625" style="2" hidden="1" customWidth="1"/>
    <col min="14" max="14" width="3.625" style="2" customWidth="1"/>
    <col min="15" max="19" width="3.625" style="2" hidden="1" customWidth="1"/>
    <col min="20" max="20" width="3.625" style="2" customWidth="1"/>
    <col min="21" max="25" width="3.625" style="2" hidden="1" customWidth="1"/>
    <col min="26" max="26" width="3.625" style="2" customWidth="1"/>
    <col min="27" max="27" width="4.625" style="4" bestFit="1" customWidth="1"/>
    <col min="28" max="29" width="4.625" style="4" customWidth="1"/>
    <col min="30" max="30" width="5.25" style="4" customWidth="1"/>
    <col min="31" max="31" width="9.125" style="4" customWidth="1"/>
    <col min="32" max="32" width="3.375" style="4" customWidth="1"/>
    <col min="33" max="16384" width="3.375" style="4"/>
  </cols>
  <sheetData>
    <row r="1" spans="1:31" ht="20.25" customHeight="1">
      <c r="A1" s="1" t="s">
        <v>11</v>
      </c>
      <c r="B1" s="1" t="s">
        <v>10</v>
      </c>
      <c r="C1" s="1">
        <v>0</v>
      </c>
      <c r="D1" s="1">
        <v>1</v>
      </c>
      <c r="E1" s="1">
        <v>2</v>
      </c>
      <c r="F1" s="1">
        <v>3</v>
      </c>
      <c r="G1" s="1">
        <v>5</v>
      </c>
      <c r="H1" s="1"/>
      <c r="I1" s="1">
        <v>0</v>
      </c>
      <c r="J1" s="1">
        <v>1</v>
      </c>
      <c r="K1" s="1">
        <v>2</v>
      </c>
      <c r="L1" s="1">
        <v>3</v>
      </c>
      <c r="M1" s="1">
        <v>5</v>
      </c>
      <c r="N1" s="1"/>
      <c r="O1" s="1">
        <v>0</v>
      </c>
      <c r="P1" s="1">
        <v>1</v>
      </c>
      <c r="Q1" s="1">
        <v>2</v>
      </c>
      <c r="R1" s="1">
        <v>3</v>
      </c>
      <c r="S1" s="1">
        <v>5</v>
      </c>
      <c r="T1" s="1"/>
      <c r="U1" s="1">
        <v>0</v>
      </c>
      <c r="V1" s="1">
        <v>1</v>
      </c>
      <c r="W1" s="1">
        <v>2</v>
      </c>
      <c r="X1" s="1">
        <v>3</v>
      </c>
      <c r="Y1" s="1">
        <v>5</v>
      </c>
      <c r="Z1" s="1"/>
      <c r="AA1" s="7" t="s">
        <v>2</v>
      </c>
      <c r="AB1" s="7" t="s">
        <v>3</v>
      </c>
      <c r="AC1" s="7" t="s">
        <v>4</v>
      </c>
      <c r="AD1" s="1" t="s">
        <v>0</v>
      </c>
      <c r="AE1" s="1" t="s">
        <v>1</v>
      </c>
    </row>
    <row r="2" spans="1:31" ht="20.25" customHeight="1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  <c r="AB2" s="10"/>
      <c r="AC2" s="10"/>
      <c r="AD2" s="10"/>
      <c r="AE2" s="10"/>
    </row>
    <row r="3" spans="1:31" ht="20.25" customHeight="1">
      <c r="A3" s="17" t="s">
        <v>17</v>
      </c>
      <c r="B3" s="17" t="s">
        <v>18</v>
      </c>
      <c r="C3" s="6">
        <v>6</v>
      </c>
      <c r="D3" s="6">
        <v>1</v>
      </c>
      <c r="E3" s="6">
        <v>0</v>
      </c>
      <c r="F3" s="6">
        <v>1</v>
      </c>
      <c r="G3" s="6">
        <v>0</v>
      </c>
      <c r="H3" s="5">
        <f>IF(C3+D3+E3+F3+G3=8,(D3*1)+(E3*2)+(F3*3)+(G3*5))</f>
        <v>4</v>
      </c>
      <c r="I3" s="6">
        <v>5</v>
      </c>
      <c r="J3" s="6">
        <v>2</v>
      </c>
      <c r="K3" s="6">
        <v>1</v>
      </c>
      <c r="L3" s="6">
        <v>0</v>
      </c>
      <c r="M3" s="6">
        <v>0</v>
      </c>
      <c r="N3" s="5">
        <f>IF(I3+J3+K3+L3+M3=8,(J3*1)+(K3*2)+(L3*3)+(M3*5))</f>
        <v>4</v>
      </c>
      <c r="O3" s="6">
        <v>8</v>
      </c>
      <c r="P3" s="6">
        <v>0</v>
      </c>
      <c r="Q3" s="6">
        <v>0</v>
      </c>
      <c r="R3" s="6">
        <v>0</v>
      </c>
      <c r="S3" s="6">
        <v>0</v>
      </c>
      <c r="T3" s="5">
        <f>IF(O3+P3+Q3+R3+S3=8,(P3*1)+(Q3*2)+(R3*3)+(S3*5))</f>
        <v>0</v>
      </c>
      <c r="U3" s="6">
        <v>7</v>
      </c>
      <c r="V3" s="6">
        <v>1</v>
      </c>
      <c r="W3" s="6">
        <v>0</v>
      </c>
      <c r="X3" s="6">
        <v>0</v>
      </c>
      <c r="Y3" s="6">
        <v>0</v>
      </c>
      <c r="Z3" s="5">
        <f>IF(U3+V3+W3+X3+Y3=8,(V3*1)+(W3*2)+(X3*3)+(Y3*5))</f>
        <v>1</v>
      </c>
      <c r="AA3" s="1">
        <f t="shared" ref="AA3:AB7" si="0">C3+I3+O3+U3</f>
        <v>26</v>
      </c>
      <c r="AB3" s="1">
        <f t="shared" si="0"/>
        <v>4</v>
      </c>
      <c r="AC3" s="1"/>
      <c r="AD3" s="8">
        <f>Z3+T3+N3+H3+AC3</f>
        <v>9</v>
      </c>
      <c r="AE3" s="6">
        <v>1</v>
      </c>
    </row>
    <row r="4" spans="1:31" ht="20.25" customHeight="1">
      <c r="A4" s="17" t="s">
        <v>13</v>
      </c>
      <c r="B4" s="17" t="s">
        <v>14</v>
      </c>
      <c r="C4" s="6">
        <v>6</v>
      </c>
      <c r="D4" s="6">
        <v>2</v>
      </c>
      <c r="E4" s="6">
        <v>0</v>
      </c>
      <c r="F4" s="6">
        <v>0</v>
      </c>
      <c r="G4" s="6">
        <v>0</v>
      </c>
      <c r="H4" s="5">
        <f>IF(C4+D4+E4+F4+G4=8,(D4*1)+(E4*2)+(F4*3)+(G4*5))</f>
        <v>2</v>
      </c>
      <c r="I4" s="6">
        <v>6</v>
      </c>
      <c r="J4" s="6">
        <v>1</v>
      </c>
      <c r="K4" s="6">
        <v>1</v>
      </c>
      <c r="L4" s="6">
        <v>0</v>
      </c>
      <c r="M4" s="6">
        <v>0</v>
      </c>
      <c r="N4" s="5">
        <f>IF(I4+J4+K4+L4+M4=8,(J4*1)+(K4*2)+(L4*3)+(M4*5))</f>
        <v>3</v>
      </c>
      <c r="O4" s="6">
        <v>5</v>
      </c>
      <c r="P4" s="6">
        <v>3</v>
      </c>
      <c r="Q4" s="6">
        <v>0</v>
      </c>
      <c r="R4" s="6">
        <v>0</v>
      </c>
      <c r="S4" s="6">
        <v>0</v>
      </c>
      <c r="T4" s="5">
        <f>IF(O4+P4+Q4+R4+S4=8,(P4*1)+(Q4*2)+(R4*3)+(S4*5))</f>
        <v>3</v>
      </c>
      <c r="U4" s="6">
        <v>6</v>
      </c>
      <c r="V4" s="6">
        <v>2</v>
      </c>
      <c r="W4" s="6">
        <v>0</v>
      </c>
      <c r="X4" s="6">
        <v>0</v>
      </c>
      <c r="Y4" s="6">
        <v>0</v>
      </c>
      <c r="Z4" s="5">
        <f>IF(U4+V4+W4+X4+Y4=8,(V4*1)+(W4*2)+(X4*3)+(Y4*5))</f>
        <v>2</v>
      </c>
      <c r="AA4" s="1">
        <f t="shared" si="0"/>
        <v>23</v>
      </c>
      <c r="AB4" s="1">
        <f t="shared" si="0"/>
        <v>8</v>
      </c>
      <c r="AC4" s="1"/>
      <c r="AD4" s="8">
        <f>Z4+T4+N4+H4+AC4</f>
        <v>10</v>
      </c>
      <c r="AE4" s="6">
        <v>2</v>
      </c>
    </row>
    <row r="5" spans="1:31" ht="20.25" customHeight="1">
      <c r="A5" s="17" t="s">
        <v>20</v>
      </c>
      <c r="B5" s="17" t="s">
        <v>21</v>
      </c>
      <c r="C5" s="6">
        <v>4</v>
      </c>
      <c r="D5" s="6">
        <v>3</v>
      </c>
      <c r="E5" s="6">
        <v>0</v>
      </c>
      <c r="F5" s="6">
        <v>1</v>
      </c>
      <c r="G5" s="6">
        <v>0</v>
      </c>
      <c r="H5" s="5">
        <f>IF(C5+D5+E5+F5+G5=8,(D5*1)+(E5*2)+(F5*3)+(G5*5))</f>
        <v>6</v>
      </c>
      <c r="I5" s="6">
        <v>5</v>
      </c>
      <c r="J5" s="6">
        <v>2</v>
      </c>
      <c r="K5" s="6">
        <v>0</v>
      </c>
      <c r="L5" s="6">
        <v>0</v>
      </c>
      <c r="M5" s="6">
        <v>1</v>
      </c>
      <c r="N5" s="5">
        <f>IF(I5+J5+K5+L5+M5=8,(J5*1)+(K5*2)+(L5*3)+(M5*5))</f>
        <v>7</v>
      </c>
      <c r="O5" s="6">
        <v>8</v>
      </c>
      <c r="P5" s="6">
        <v>0</v>
      </c>
      <c r="Q5" s="6">
        <v>0</v>
      </c>
      <c r="R5" s="6">
        <v>0</v>
      </c>
      <c r="S5" s="6">
        <v>0</v>
      </c>
      <c r="T5" s="5">
        <f>IF(O5+P5+Q5+R5+S5=8,(P5*1)+(Q5*2)+(R5*3)+(S5*5))</f>
        <v>0</v>
      </c>
      <c r="U5" s="6">
        <v>7</v>
      </c>
      <c r="V5" s="6">
        <v>1</v>
      </c>
      <c r="W5" s="6">
        <v>0</v>
      </c>
      <c r="X5" s="6">
        <v>0</v>
      </c>
      <c r="Y5" s="6">
        <v>0</v>
      </c>
      <c r="Z5" s="5">
        <f>IF(U5+V5+W5+X5+Y5=8,(V5*1)+(W5*2)+(X5*3)+(Y5*5))</f>
        <v>1</v>
      </c>
      <c r="AA5" s="1">
        <f t="shared" si="0"/>
        <v>24</v>
      </c>
      <c r="AB5" s="1">
        <f t="shared" si="0"/>
        <v>6</v>
      </c>
      <c r="AC5" s="1"/>
      <c r="AD5" s="8">
        <f>Z5+T5+N5+H5+AC5</f>
        <v>14</v>
      </c>
      <c r="AE5" s="6">
        <v>3</v>
      </c>
    </row>
    <row r="6" spans="1:31" ht="20.25" customHeight="1">
      <c r="A6" s="17" t="s">
        <v>19</v>
      </c>
      <c r="B6" s="17" t="s">
        <v>14</v>
      </c>
      <c r="C6" s="6">
        <v>3</v>
      </c>
      <c r="D6" s="6">
        <v>2</v>
      </c>
      <c r="E6" s="6">
        <v>2</v>
      </c>
      <c r="F6" s="6">
        <v>1</v>
      </c>
      <c r="G6" s="6">
        <v>0</v>
      </c>
      <c r="H6" s="5">
        <f>IF(C6+D6+E6+F6+G6=8,(D6*1)+(E6*2)+(F6*3)+(G6*5))</f>
        <v>9</v>
      </c>
      <c r="I6" s="6">
        <v>2</v>
      </c>
      <c r="J6" s="6">
        <v>2</v>
      </c>
      <c r="K6" s="6">
        <v>2</v>
      </c>
      <c r="L6" s="6">
        <v>2</v>
      </c>
      <c r="M6" s="6">
        <v>0</v>
      </c>
      <c r="N6" s="5">
        <f>IF(I6+J6+K6+L6+M6=8,(J6*1)+(K6*2)+(L6*3)+(M6*5))</f>
        <v>12</v>
      </c>
      <c r="O6" s="6">
        <v>4</v>
      </c>
      <c r="P6" s="6">
        <v>3</v>
      </c>
      <c r="Q6" s="6">
        <v>0</v>
      </c>
      <c r="R6" s="6">
        <v>1</v>
      </c>
      <c r="S6" s="6">
        <v>0</v>
      </c>
      <c r="T6" s="5">
        <f>IF(O6+P6+Q6+R6+S6=8,(P6*1)+(Q6*2)+(R6*3)+(S6*5))</f>
        <v>6</v>
      </c>
      <c r="U6" s="6">
        <v>3</v>
      </c>
      <c r="V6" s="6">
        <v>3</v>
      </c>
      <c r="W6" s="6">
        <v>1</v>
      </c>
      <c r="X6" s="6">
        <v>1</v>
      </c>
      <c r="Y6" s="6">
        <v>0</v>
      </c>
      <c r="Z6" s="5">
        <f>IF(U6+V6+W6+X6+Y6=8,(V6*1)+(W6*2)+(X6*3)+(Y6*5))</f>
        <v>8</v>
      </c>
      <c r="AA6" s="1">
        <f t="shared" si="0"/>
        <v>12</v>
      </c>
      <c r="AB6" s="1">
        <f t="shared" si="0"/>
        <v>10</v>
      </c>
      <c r="AC6" s="1"/>
      <c r="AD6" s="8">
        <f>Z6+T6+N6+H6+AC6</f>
        <v>35</v>
      </c>
      <c r="AE6" s="6">
        <v>4</v>
      </c>
    </row>
    <row r="7" spans="1:31" ht="19.5" customHeight="1">
      <c r="A7" s="17" t="s">
        <v>15</v>
      </c>
      <c r="B7" s="17" t="s">
        <v>16</v>
      </c>
      <c r="C7" s="6">
        <v>1</v>
      </c>
      <c r="D7" s="6">
        <v>2</v>
      </c>
      <c r="E7" s="6">
        <v>2</v>
      </c>
      <c r="F7" s="6">
        <v>3</v>
      </c>
      <c r="G7" s="6">
        <v>0</v>
      </c>
      <c r="H7" s="5">
        <f>IF(C7+D7+E7+F7+G7=8,(D7*1)+(E7*2)+(F7*3)+(G7*5))</f>
        <v>15</v>
      </c>
      <c r="I7" s="6">
        <v>2</v>
      </c>
      <c r="J7" s="6">
        <v>2</v>
      </c>
      <c r="K7" s="6">
        <v>2</v>
      </c>
      <c r="L7" s="6">
        <v>2</v>
      </c>
      <c r="M7" s="6">
        <v>0</v>
      </c>
      <c r="N7" s="5">
        <f>IF(I7+J7+K7+L7+M7=8,(J7*1)+(K7*2)+(L7*3)+(M7*5))</f>
        <v>12</v>
      </c>
      <c r="O7" s="6">
        <v>3</v>
      </c>
      <c r="P7" s="6">
        <v>1</v>
      </c>
      <c r="Q7" s="6">
        <v>0</v>
      </c>
      <c r="R7" s="6">
        <v>4</v>
      </c>
      <c r="S7" s="6">
        <v>0</v>
      </c>
      <c r="T7" s="5">
        <f>IF(O7+P7+Q7+R7+S7=8,(P7*1)+(Q7*2)+(R7*3)+(S7*5))</f>
        <v>13</v>
      </c>
      <c r="U7" s="6">
        <v>4</v>
      </c>
      <c r="V7" s="6">
        <v>2</v>
      </c>
      <c r="W7" s="6">
        <v>1</v>
      </c>
      <c r="X7" s="6">
        <v>1</v>
      </c>
      <c r="Y7" s="6">
        <v>0</v>
      </c>
      <c r="Z7" s="5">
        <f>IF(U7+V7+W7+X7+Y7=8,(V7*1)+(W7*2)+(X7*3)+(Y7*5))</f>
        <v>7</v>
      </c>
      <c r="AA7" s="1">
        <f t="shared" si="0"/>
        <v>10</v>
      </c>
      <c r="AB7" s="1">
        <f t="shared" si="0"/>
        <v>7</v>
      </c>
      <c r="AC7" s="1"/>
      <c r="AD7" s="8">
        <f>Z7+T7+N7+H7+AC7</f>
        <v>47</v>
      </c>
      <c r="AE7" s="6">
        <v>5</v>
      </c>
    </row>
    <row r="8" spans="1:31" ht="20.25" customHeight="1">
      <c r="A8" s="11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ht="20.25" customHeight="1">
      <c r="A9" s="17" t="s">
        <v>26</v>
      </c>
      <c r="B9" s="17" t="s">
        <v>21</v>
      </c>
      <c r="C9" s="6">
        <v>5</v>
      </c>
      <c r="D9" s="6">
        <v>2</v>
      </c>
      <c r="E9" s="6">
        <v>1</v>
      </c>
      <c r="F9" s="6">
        <v>0</v>
      </c>
      <c r="G9" s="6">
        <v>0</v>
      </c>
      <c r="H9" s="5">
        <f>IF(C9+D9+E9+F9+G9=8,(D9*1)+(E9*2)+(F9*3)+(G9*5))</f>
        <v>4</v>
      </c>
      <c r="I9" s="6">
        <v>5</v>
      </c>
      <c r="J9" s="6">
        <v>1</v>
      </c>
      <c r="K9" s="6">
        <v>2</v>
      </c>
      <c r="L9" s="6">
        <v>0</v>
      </c>
      <c r="M9" s="6">
        <v>0</v>
      </c>
      <c r="N9" s="5">
        <f>IF(I9+J9+K9+L9+M9=8,(J9*1)+(K9*2)+(L9*3)+(M9*5))</f>
        <v>5</v>
      </c>
      <c r="O9" s="6">
        <v>4</v>
      </c>
      <c r="P9" s="6">
        <v>2</v>
      </c>
      <c r="Q9" s="6">
        <v>1</v>
      </c>
      <c r="R9" s="6">
        <v>1</v>
      </c>
      <c r="S9" s="6">
        <v>0</v>
      </c>
      <c r="T9" s="5">
        <f>IF(O9+P9+Q9+R9+S9=8,(P9*1)+(Q9*2)+(R9*3)+(S9*5))</f>
        <v>7</v>
      </c>
      <c r="U9" s="6">
        <v>5</v>
      </c>
      <c r="V9" s="6">
        <v>1</v>
      </c>
      <c r="W9" s="6">
        <v>0</v>
      </c>
      <c r="X9" s="6">
        <v>2</v>
      </c>
      <c r="Y9" s="6">
        <v>0</v>
      </c>
      <c r="Z9" s="5">
        <f>IF(U9+V9+W9+X9+Y9=8,(V9*1)+(W9*2)+(X9*3)+(Y9*5))</f>
        <v>7</v>
      </c>
      <c r="AA9" s="1">
        <f t="shared" ref="AA9:AB13" si="1">C9+I9+O9+U9</f>
        <v>19</v>
      </c>
      <c r="AB9" s="1">
        <f t="shared" si="1"/>
        <v>6</v>
      </c>
      <c r="AC9" s="1"/>
      <c r="AD9" s="8">
        <f>Z9+T9+N9+H9+AC9</f>
        <v>23</v>
      </c>
      <c r="AE9" s="6">
        <v>1</v>
      </c>
    </row>
    <row r="10" spans="1:31" ht="20.25" customHeight="1">
      <c r="A10" s="17" t="s">
        <v>22</v>
      </c>
      <c r="B10" s="17" t="s">
        <v>21</v>
      </c>
      <c r="C10" s="6">
        <v>3</v>
      </c>
      <c r="D10" s="6">
        <v>2</v>
      </c>
      <c r="E10" s="6">
        <v>2</v>
      </c>
      <c r="F10" s="6">
        <v>1</v>
      </c>
      <c r="G10" s="6">
        <v>0</v>
      </c>
      <c r="H10" s="5">
        <f>IF(C10+D10+E10+F10+G10=8,(D10*1)+(E10*2)+(F10*3)+(G10*5))</f>
        <v>9</v>
      </c>
      <c r="I10" s="6">
        <v>4</v>
      </c>
      <c r="J10" s="6">
        <v>2</v>
      </c>
      <c r="K10" s="6">
        <v>1</v>
      </c>
      <c r="L10" s="6">
        <v>1</v>
      </c>
      <c r="M10" s="6">
        <v>0</v>
      </c>
      <c r="N10" s="5">
        <f>IF(I10+J10+K10+L10+M10=8,(J10*1)+(K10*2)+(L10*3)+(M10*5))</f>
        <v>7</v>
      </c>
      <c r="O10" s="6">
        <v>6</v>
      </c>
      <c r="P10" s="6">
        <v>1</v>
      </c>
      <c r="Q10" s="6">
        <v>0</v>
      </c>
      <c r="R10" s="6">
        <v>1</v>
      </c>
      <c r="S10" s="6">
        <v>0</v>
      </c>
      <c r="T10" s="5">
        <f>IF(O10+P10+Q10+R10+S10=8,(P10*1)+(Q10*2)+(R10*3)+(S10*5))</f>
        <v>4</v>
      </c>
      <c r="U10" s="6">
        <v>5</v>
      </c>
      <c r="V10" s="6">
        <v>0</v>
      </c>
      <c r="W10" s="6">
        <v>1</v>
      </c>
      <c r="X10" s="6">
        <v>1</v>
      </c>
      <c r="Y10" s="6">
        <v>1</v>
      </c>
      <c r="Z10" s="5">
        <f>IF(U10+V10+W10+X10+Y10=8,(V10*1)+(W10*2)+(X10*3)+(Y10*5))</f>
        <v>10</v>
      </c>
      <c r="AA10" s="1">
        <f t="shared" si="1"/>
        <v>18</v>
      </c>
      <c r="AB10" s="1">
        <f t="shared" si="1"/>
        <v>5</v>
      </c>
      <c r="AC10" s="1"/>
      <c r="AD10" s="8">
        <f>Z10+T10+N10+H10+AC10</f>
        <v>30</v>
      </c>
      <c r="AE10" s="6">
        <v>2</v>
      </c>
    </row>
    <row r="11" spans="1:31" ht="20.25" customHeight="1">
      <c r="A11" s="17" t="s">
        <v>24</v>
      </c>
      <c r="B11" s="17" t="s">
        <v>14</v>
      </c>
      <c r="C11" s="6">
        <v>1</v>
      </c>
      <c r="D11" s="6">
        <v>3</v>
      </c>
      <c r="E11" s="6">
        <v>0</v>
      </c>
      <c r="F11" s="6">
        <v>4</v>
      </c>
      <c r="G11" s="6">
        <v>0</v>
      </c>
      <c r="H11" s="5">
        <f>IF(C11+D11+E11+F11+G11=8,(D11*1)+(E11*2)+(F11*3)+(G11*5))</f>
        <v>15</v>
      </c>
      <c r="I11" s="6">
        <v>4</v>
      </c>
      <c r="J11" s="6">
        <v>2</v>
      </c>
      <c r="K11" s="6">
        <v>0</v>
      </c>
      <c r="L11" s="6">
        <v>1</v>
      </c>
      <c r="M11" s="6">
        <v>1</v>
      </c>
      <c r="N11" s="5">
        <f>IF(I11+J11+K11+L11+M11=8,(J11*1)+(K11*2)+(L11*3)+(M11*5))</f>
        <v>10</v>
      </c>
      <c r="O11" s="6">
        <v>4</v>
      </c>
      <c r="P11" s="6">
        <v>3</v>
      </c>
      <c r="Q11" s="6">
        <v>0</v>
      </c>
      <c r="R11" s="6">
        <v>1</v>
      </c>
      <c r="S11" s="6">
        <v>0</v>
      </c>
      <c r="T11" s="5">
        <f>IF(O11+P11+Q11+R11+S11=8,(P11*1)+(Q11*2)+(R11*3)+(S11*5))</f>
        <v>6</v>
      </c>
      <c r="U11" s="6">
        <v>4</v>
      </c>
      <c r="V11" s="6">
        <v>2</v>
      </c>
      <c r="W11" s="6">
        <v>0</v>
      </c>
      <c r="X11" s="6">
        <v>2</v>
      </c>
      <c r="Y11" s="6">
        <v>0</v>
      </c>
      <c r="Z11" s="5">
        <f>IF(U11+V11+W11+X11+Y11=8,(V11*1)+(W11*2)+(X11*3)+(Y11*5))</f>
        <v>8</v>
      </c>
      <c r="AA11" s="1">
        <f t="shared" si="1"/>
        <v>13</v>
      </c>
      <c r="AB11" s="1">
        <f t="shared" si="1"/>
        <v>10</v>
      </c>
      <c r="AC11" s="1"/>
      <c r="AD11" s="8">
        <f>Z11+T11+N11+H11+AC11</f>
        <v>39</v>
      </c>
      <c r="AE11" s="6">
        <v>3</v>
      </c>
    </row>
    <row r="12" spans="1:31" ht="20.25" customHeight="1">
      <c r="A12" s="17" t="s">
        <v>23</v>
      </c>
      <c r="B12" s="17" t="s">
        <v>21</v>
      </c>
      <c r="C12" s="6">
        <v>0</v>
      </c>
      <c r="D12" s="6">
        <v>3</v>
      </c>
      <c r="E12" s="6">
        <v>1</v>
      </c>
      <c r="F12" s="6">
        <v>3</v>
      </c>
      <c r="G12" s="6">
        <v>1</v>
      </c>
      <c r="H12" s="5">
        <f>IF(C12+D12+E12+F12+G12=8,(D12*1)+(E12*2)+(F12*3)+(G12*5))</f>
        <v>19</v>
      </c>
      <c r="I12" s="6">
        <v>2</v>
      </c>
      <c r="J12" s="6">
        <v>1</v>
      </c>
      <c r="K12" s="6">
        <v>3</v>
      </c>
      <c r="L12" s="6">
        <v>2</v>
      </c>
      <c r="M12" s="6">
        <v>0</v>
      </c>
      <c r="N12" s="5">
        <f>IF(I12+J12+K12+L12+M12=8,(J12*1)+(K12*2)+(L12*3)+(M12*5))</f>
        <v>13</v>
      </c>
      <c r="O12" s="6">
        <v>2</v>
      </c>
      <c r="P12" s="6">
        <v>3</v>
      </c>
      <c r="Q12" s="6">
        <v>2</v>
      </c>
      <c r="R12" s="6">
        <v>1</v>
      </c>
      <c r="S12" s="6">
        <v>0</v>
      </c>
      <c r="T12" s="5">
        <f>IF(O12+P12+Q12+R12+S12=8,(P12*1)+(Q12*2)+(R12*3)+(S12*5))</f>
        <v>10</v>
      </c>
      <c r="U12" s="6">
        <v>4</v>
      </c>
      <c r="V12" s="6">
        <v>0</v>
      </c>
      <c r="W12" s="6">
        <v>1</v>
      </c>
      <c r="X12" s="6">
        <v>2</v>
      </c>
      <c r="Y12" s="6">
        <v>1</v>
      </c>
      <c r="Z12" s="5">
        <f>IF(U12+V12+W12+X12+Y12=8,(V12*1)+(W12*2)+(X12*3)+(Y12*5))</f>
        <v>13</v>
      </c>
      <c r="AA12" s="1">
        <f t="shared" si="1"/>
        <v>8</v>
      </c>
      <c r="AB12" s="1">
        <f t="shared" si="1"/>
        <v>7</v>
      </c>
      <c r="AC12" s="1"/>
      <c r="AD12" s="8">
        <f>Z12+T12+N12+H12+AC12</f>
        <v>55</v>
      </c>
      <c r="AE12" s="6">
        <v>4</v>
      </c>
    </row>
    <row r="13" spans="1:31" ht="20.25" customHeight="1">
      <c r="A13" s="17" t="s">
        <v>25</v>
      </c>
      <c r="B13" s="17" t="s">
        <v>21</v>
      </c>
      <c r="C13" s="6">
        <v>0</v>
      </c>
      <c r="D13" s="6">
        <v>0</v>
      </c>
      <c r="E13" s="6">
        <v>0</v>
      </c>
      <c r="F13" s="6">
        <v>6</v>
      </c>
      <c r="G13" s="6">
        <v>2</v>
      </c>
      <c r="H13" s="5">
        <f>IF(C13+D13+E13+F13+G13=8,(D13*1)+(E13*2)+(F13*3)+(G13*5))</f>
        <v>28</v>
      </c>
      <c r="I13" s="6">
        <v>0</v>
      </c>
      <c r="J13" s="6">
        <v>0</v>
      </c>
      <c r="K13" s="6">
        <v>0</v>
      </c>
      <c r="L13" s="6">
        <v>7</v>
      </c>
      <c r="M13" s="6">
        <v>1</v>
      </c>
      <c r="N13" s="5">
        <f>IF(I13+J13+K13+L13+M13=8,(J13*1)+(K13*2)+(L13*3)+(M13*5))</f>
        <v>26</v>
      </c>
      <c r="O13" s="6">
        <v>1</v>
      </c>
      <c r="P13" s="6">
        <v>1</v>
      </c>
      <c r="Q13" s="6">
        <v>1</v>
      </c>
      <c r="R13" s="6">
        <v>4</v>
      </c>
      <c r="S13" s="6">
        <v>1</v>
      </c>
      <c r="T13" s="5">
        <f>IF(O13+P13+Q13+R13+S13=8,(P13*1)+(Q13*2)+(R13*3)+(S13*5))</f>
        <v>20</v>
      </c>
      <c r="U13" s="6">
        <v>0</v>
      </c>
      <c r="V13" s="6">
        <v>0</v>
      </c>
      <c r="W13" s="6">
        <v>1</v>
      </c>
      <c r="X13" s="6">
        <v>6</v>
      </c>
      <c r="Y13" s="6">
        <v>1</v>
      </c>
      <c r="Z13" s="5">
        <f>IF(U13+V13+W13+X13+Y13=8,(V13*1)+(W13*2)+(X13*3)+(Y13*5))</f>
        <v>25</v>
      </c>
      <c r="AA13" s="1">
        <f t="shared" si="1"/>
        <v>1</v>
      </c>
      <c r="AB13" s="1">
        <f t="shared" si="1"/>
        <v>1</v>
      </c>
      <c r="AC13" s="1"/>
      <c r="AD13" s="8">
        <f>Z13+T13+N13+H13+AC13</f>
        <v>99</v>
      </c>
      <c r="AE13" s="6">
        <v>5</v>
      </c>
    </row>
    <row r="14" spans="1:31" ht="20.25" customHeight="1">
      <c r="A14" s="9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20.25" customHeight="1">
      <c r="A15" s="17" t="s">
        <v>31</v>
      </c>
      <c r="B15" s="17" t="s">
        <v>16</v>
      </c>
      <c r="C15" s="6">
        <v>3</v>
      </c>
      <c r="D15" s="6">
        <v>2</v>
      </c>
      <c r="E15" s="6">
        <v>2</v>
      </c>
      <c r="F15" s="6">
        <v>1</v>
      </c>
      <c r="G15" s="6">
        <v>0</v>
      </c>
      <c r="H15" s="5">
        <f t="shared" ref="H15:H20" si="2">IF(C15+D15+E15+F15+G15=8,(D15*1)+(E15*2)+(F15*3)+(G15*5))</f>
        <v>9</v>
      </c>
      <c r="I15" s="6">
        <v>4</v>
      </c>
      <c r="J15" s="6">
        <v>3</v>
      </c>
      <c r="K15" s="6">
        <v>0</v>
      </c>
      <c r="L15" s="6">
        <v>1</v>
      </c>
      <c r="M15" s="6">
        <v>0</v>
      </c>
      <c r="N15" s="5">
        <f t="shared" ref="N15:N20" si="3">IF(I15+J15+K15+L15+M15=8,(J15*1)+(K15*2)+(L15*3)+(M15*5))</f>
        <v>6</v>
      </c>
      <c r="O15" s="6">
        <v>3</v>
      </c>
      <c r="P15" s="6">
        <v>3</v>
      </c>
      <c r="Q15" s="6">
        <v>0</v>
      </c>
      <c r="R15" s="6">
        <v>2</v>
      </c>
      <c r="S15" s="6">
        <v>0</v>
      </c>
      <c r="T15" s="5">
        <f t="shared" ref="T15:T20" si="4">IF(O15+P15+Q15+R15+S15=8,(P15*1)+(Q15*2)+(R15*3)+(S15*5))</f>
        <v>9</v>
      </c>
      <c r="U15" s="6">
        <v>5</v>
      </c>
      <c r="V15" s="6">
        <v>2</v>
      </c>
      <c r="W15" s="6">
        <v>0</v>
      </c>
      <c r="X15" s="6">
        <v>1</v>
      </c>
      <c r="Y15" s="6">
        <v>0</v>
      </c>
      <c r="Z15" s="5">
        <f t="shared" ref="Z15:Z20" si="5">IF(U15+V15+W15+X15+Y15=8,(V15*1)+(W15*2)+(X15*3)+(Y15*5))</f>
        <v>5</v>
      </c>
      <c r="AA15" s="1">
        <f t="shared" ref="AA15:AB20" si="6">C15+I15+O15+U15</f>
        <v>15</v>
      </c>
      <c r="AB15" s="1">
        <f t="shared" si="6"/>
        <v>10</v>
      </c>
      <c r="AC15" s="1"/>
      <c r="AD15" s="8">
        <f t="shared" ref="AD15:AD20" si="7">Z15+T15+N15+H15+AC15</f>
        <v>29</v>
      </c>
      <c r="AE15" s="6">
        <v>1</v>
      </c>
    </row>
    <row r="16" spans="1:31" ht="20.25" customHeight="1">
      <c r="A16" s="17" t="s">
        <v>32</v>
      </c>
      <c r="B16" s="17" t="s">
        <v>29</v>
      </c>
      <c r="C16" s="6">
        <v>2</v>
      </c>
      <c r="D16" s="6">
        <v>1</v>
      </c>
      <c r="E16" s="6">
        <v>3</v>
      </c>
      <c r="F16" s="6">
        <v>2</v>
      </c>
      <c r="G16" s="6">
        <v>0</v>
      </c>
      <c r="H16" s="5">
        <f t="shared" si="2"/>
        <v>13</v>
      </c>
      <c r="I16" s="6">
        <v>4</v>
      </c>
      <c r="J16" s="6">
        <v>0</v>
      </c>
      <c r="K16" s="6">
        <v>2</v>
      </c>
      <c r="L16" s="6">
        <v>1</v>
      </c>
      <c r="M16" s="6">
        <v>1</v>
      </c>
      <c r="N16" s="5">
        <f t="shared" si="3"/>
        <v>12</v>
      </c>
      <c r="O16" s="6">
        <v>5</v>
      </c>
      <c r="P16" s="6">
        <v>2</v>
      </c>
      <c r="Q16" s="6">
        <v>0</v>
      </c>
      <c r="R16" s="6">
        <v>1</v>
      </c>
      <c r="S16" s="6">
        <v>0</v>
      </c>
      <c r="T16" s="5">
        <f t="shared" si="4"/>
        <v>5</v>
      </c>
      <c r="U16" s="6">
        <v>4</v>
      </c>
      <c r="V16" s="6">
        <v>1</v>
      </c>
      <c r="W16" s="6">
        <v>3</v>
      </c>
      <c r="X16" s="6">
        <v>0</v>
      </c>
      <c r="Y16" s="6">
        <v>0</v>
      </c>
      <c r="Z16" s="5">
        <f t="shared" si="5"/>
        <v>7</v>
      </c>
      <c r="AA16" s="1">
        <f t="shared" si="6"/>
        <v>15</v>
      </c>
      <c r="AB16" s="1">
        <f t="shared" si="6"/>
        <v>4</v>
      </c>
      <c r="AC16" s="1"/>
      <c r="AD16" s="8">
        <f t="shared" si="7"/>
        <v>37</v>
      </c>
      <c r="AE16" s="6">
        <v>2</v>
      </c>
    </row>
    <row r="17" spans="1:31" ht="20.25" customHeight="1">
      <c r="A17" s="17" t="s">
        <v>44</v>
      </c>
      <c r="B17" s="17" t="s">
        <v>14</v>
      </c>
      <c r="C17" s="6">
        <v>0</v>
      </c>
      <c r="D17" s="6">
        <v>2</v>
      </c>
      <c r="E17" s="6">
        <v>2</v>
      </c>
      <c r="F17" s="6">
        <v>3</v>
      </c>
      <c r="G17" s="6">
        <v>1</v>
      </c>
      <c r="H17" s="5">
        <f t="shared" si="2"/>
        <v>20</v>
      </c>
      <c r="I17" s="6">
        <v>2</v>
      </c>
      <c r="J17" s="6">
        <v>3</v>
      </c>
      <c r="K17" s="6">
        <v>1</v>
      </c>
      <c r="L17" s="6">
        <v>2</v>
      </c>
      <c r="M17" s="6">
        <v>0</v>
      </c>
      <c r="N17" s="5">
        <f t="shared" si="3"/>
        <v>11</v>
      </c>
      <c r="O17" s="6">
        <v>3</v>
      </c>
      <c r="P17" s="6">
        <v>1</v>
      </c>
      <c r="Q17" s="6">
        <v>2</v>
      </c>
      <c r="R17" s="6">
        <v>2</v>
      </c>
      <c r="S17" s="6">
        <v>0</v>
      </c>
      <c r="T17" s="5">
        <f t="shared" si="4"/>
        <v>11</v>
      </c>
      <c r="U17" s="6">
        <v>3</v>
      </c>
      <c r="V17" s="6">
        <v>4</v>
      </c>
      <c r="W17" s="6">
        <v>0</v>
      </c>
      <c r="X17" s="6">
        <v>1</v>
      </c>
      <c r="Y17" s="6">
        <v>0</v>
      </c>
      <c r="Z17" s="5">
        <f t="shared" si="5"/>
        <v>7</v>
      </c>
      <c r="AA17" s="1">
        <f t="shared" si="6"/>
        <v>8</v>
      </c>
      <c r="AB17" s="1">
        <f t="shared" si="6"/>
        <v>10</v>
      </c>
      <c r="AC17" s="1"/>
      <c r="AD17" s="8">
        <f t="shared" si="7"/>
        <v>49</v>
      </c>
      <c r="AE17" s="6">
        <v>3</v>
      </c>
    </row>
    <row r="18" spans="1:31" ht="20.25" customHeight="1">
      <c r="A18" s="17" t="s">
        <v>45</v>
      </c>
      <c r="B18" s="17" t="s">
        <v>29</v>
      </c>
      <c r="C18" s="6">
        <v>0</v>
      </c>
      <c r="D18" s="6">
        <v>2</v>
      </c>
      <c r="E18" s="6">
        <v>3</v>
      </c>
      <c r="F18" s="6">
        <v>2</v>
      </c>
      <c r="G18" s="6">
        <v>1</v>
      </c>
      <c r="H18" s="5">
        <f t="shared" si="2"/>
        <v>19</v>
      </c>
      <c r="I18" s="6">
        <v>2</v>
      </c>
      <c r="J18" s="6">
        <v>2</v>
      </c>
      <c r="K18" s="6">
        <v>1</v>
      </c>
      <c r="L18" s="6">
        <v>3</v>
      </c>
      <c r="M18" s="6">
        <v>0</v>
      </c>
      <c r="N18" s="5">
        <f t="shared" si="3"/>
        <v>13</v>
      </c>
      <c r="O18" s="6">
        <v>3</v>
      </c>
      <c r="P18" s="6">
        <v>1</v>
      </c>
      <c r="Q18" s="6">
        <v>2</v>
      </c>
      <c r="R18" s="6">
        <v>2</v>
      </c>
      <c r="S18" s="6">
        <v>0</v>
      </c>
      <c r="T18" s="5">
        <f t="shared" si="4"/>
        <v>11</v>
      </c>
      <c r="U18" s="6">
        <v>2</v>
      </c>
      <c r="V18" s="6">
        <v>2</v>
      </c>
      <c r="W18" s="6">
        <v>1</v>
      </c>
      <c r="X18" s="6">
        <v>2</v>
      </c>
      <c r="Y18" s="6">
        <v>1</v>
      </c>
      <c r="Z18" s="5">
        <f t="shared" si="5"/>
        <v>15</v>
      </c>
      <c r="AA18" s="1">
        <f t="shared" si="6"/>
        <v>7</v>
      </c>
      <c r="AB18" s="1">
        <f t="shared" si="6"/>
        <v>7</v>
      </c>
      <c r="AC18" s="1"/>
      <c r="AD18" s="8">
        <f t="shared" si="7"/>
        <v>58</v>
      </c>
      <c r="AE18" s="6">
        <v>4</v>
      </c>
    </row>
    <row r="19" spans="1:31" ht="20.25" customHeight="1">
      <c r="A19" s="17" t="s">
        <v>30</v>
      </c>
      <c r="B19" s="17" t="s">
        <v>16</v>
      </c>
      <c r="C19" s="6">
        <v>1</v>
      </c>
      <c r="D19" s="6">
        <v>1</v>
      </c>
      <c r="E19" s="6">
        <v>3</v>
      </c>
      <c r="F19" s="6">
        <v>3</v>
      </c>
      <c r="G19" s="6">
        <v>0</v>
      </c>
      <c r="H19" s="5">
        <f t="shared" si="2"/>
        <v>16</v>
      </c>
      <c r="I19" s="6">
        <v>0</v>
      </c>
      <c r="J19" s="6">
        <v>1</v>
      </c>
      <c r="K19" s="6">
        <v>1</v>
      </c>
      <c r="L19" s="6">
        <v>6</v>
      </c>
      <c r="M19" s="6">
        <v>0</v>
      </c>
      <c r="N19" s="5">
        <f t="shared" si="3"/>
        <v>21</v>
      </c>
      <c r="O19" s="6">
        <v>1</v>
      </c>
      <c r="P19" s="6">
        <v>1</v>
      </c>
      <c r="Q19" s="6">
        <v>2</v>
      </c>
      <c r="R19" s="6">
        <v>3</v>
      </c>
      <c r="S19" s="6">
        <v>1</v>
      </c>
      <c r="T19" s="5">
        <f t="shared" si="4"/>
        <v>19</v>
      </c>
      <c r="U19" s="6">
        <v>4</v>
      </c>
      <c r="V19" s="6">
        <v>1</v>
      </c>
      <c r="W19" s="6">
        <v>2</v>
      </c>
      <c r="X19" s="6">
        <v>1</v>
      </c>
      <c r="Y19" s="6">
        <v>0</v>
      </c>
      <c r="Z19" s="5">
        <f t="shared" si="5"/>
        <v>8</v>
      </c>
      <c r="AA19" s="1">
        <f t="shared" si="6"/>
        <v>6</v>
      </c>
      <c r="AB19" s="1">
        <f t="shared" si="6"/>
        <v>4</v>
      </c>
      <c r="AC19" s="1"/>
      <c r="AD19" s="8">
        <f t="shared" si="7"/>
        <v>64</v>
      </c>
      <c r="AE19" s="6">
        <v>5</v>
      </c>
    </row>
    <row r="20" spans="1:31" ht="20.25" customHeight="1">
      <c r="A20" s="17" t="s">
        <v>28</v>
      </c>
      <c r="B20" s="17" t="s">
        <v>29</v>
      </c>
      <c r="C20" s="6">
        <v>0</v>
      </c>
      <c r="D20" s="6">
        <v>2</v>
      </c>
      <c r="E20" s="6">
        <v>0</v>
      </c>
      <c r="F20" s="6">
        <v>3</v>
      </c>
      <c r="G20" s="6">
        <v>3</v>
      </c>
      <c r="H20" s="5">
        <f t="shared" si="2"/>
        <v>26</v>
      </c>
      <c r="I20" s="6">
        <v>0</v>
      </c>
      <c r="J20" s="6">
        <v>1</v>
      </c>
      <c r="K20" s="6">
        <v>3</v>
      </c>
      <c r="L20" s="6">
        <v>3</v>
      </c>
      <c r="M20" s="6">
        <v>1</v>
      </c>
      <c r="N20" s="5">
        <f t="shared" si="3"/>
        <v>21</v>
      </c>
      <c r="O20" s="6">
        <v>2</v>
      </c>
      <c r="P20" s="6">
        <v>1</v>
      </c>
      <c r="Q20" s="6">
        <v>0</v>
      </c>
      <c r="R20" s="6">
        <v>4</v>
      </c>
      <c r="S20" s="6">
        <v>1</v>
      </c>
      <c r="T20" s="5">
        <f t="shared" si="4"/>
        <v>18</v>
      </c>
      <c r="U20" s="6">
        <v>1</v>
      </c>
      <c r="V20" s="6">
        <v>0</v>
      </c>
      <c r="W20" s="6">
        <v>0</v>
      </c>
      <c r="X20" s="6">
        <v>4</v>
      </c>
      <c r="Y20" s="6">
        <v>3</v>
      </c>
      <c r="Z20" s="5">
        <f t="shared" si="5"/>
        <v>27</v>
      </c>
      <c r="AA20" s="1">
        <f t="shared" si="6"/>
        <v>3</v>
      </c>
      <c r="AB20" s="1">
        <f t="shared" si="6"/>
        <v>4</v>
      </c>
      <c r="AC20" s="1"/>
      <c r="AD20" s="8">
        <f t="shared" si="7"/>
        <v>92</v>
      </c>
      <c r="AE20" s="6">
        <v>6</v>
      </c>
    </row>
    <row r="21" spans="1:31" ht="20.25" customHeight="1">
      <c r="A21" s="17" t="s">
        <v>33</v>
      </c>
      <c r="B21" s="17" t="s">
        <v>14</v>
      </c>
      <c r="C21" s="6">
        <v>2</v>
      </c>
      <c r="D21" s="6">
        <v>2</v>
      </c>
      <c r="E21" s="6">
        <v>0</v>
      </c>
      <c r="F21" s="6">
        <v>3</v>
      </c>
      <c r="G21" s="6">
        <v>1</v>
      </c>
      <c r="H21" s="5">
        <f t="shared" ref="H21:H22" si="8">IF(C21+D21+E21+F21+G21=8,(D21*1)+(E21*2)+(F21*3)+(G21*5))</f>
        <v>16</v>
      </c>
      <c r="I21" s="6">
        <v>2</v>
      </c>
      <c r="J21" s="6">
        <v>3</v>
      </c>
      <c r="K21" s="6">
        <v>2</v>
      </c>
      <c r="L21" s="6">
        <v>1</v>
      </c>
      <c r="M21" s="6">
        <v>0</v>
      </c>
      <c r="N21" s="5">
        <f t="shared" ref="N21:N22" si="9">IF(I21+J21+K21+L21+M21=8,(J21*1)+(K21*2)+(L21*3)+(M21*5))</f>
        <v>10</v>
      </c>
      <c r="O21" s="6">
        <v>4</v>
      </c>
      <c r="P21" s="6">
        <v>2</v>
      </c>
      <c r="Q21" s="6">
        <v>0</v>
      </c>
      <c r="R21" s="6">
        <v>2</v>
      </c>
      <c r="S21" s="6">
        <v>0</v>
      </c>
      <c r="T21" s="5">
        <f t="shared" ref="T21:T22" si="10">IF(O21+P21+Q21+R21+S21=8,(P21*1)+(Q21*2)+(R21*3)+(S21*5))</f>
        <v>8</v>
      </c>
      <c r="U21" s="6">
        <v>5</v>
      </c>
      <c r="V21" s="6">
        <v>0</v>
      </c>
      <c r="W21" s="6">
        <v>3</v>
      </c>
      <c r="X21" s="6">
        <v>0</v>
      </c>
      <c r="Y21" s="6">
        <v>0</v>
      </c>
      <c r="Z21" s="5">
        <f t="shared" ref="Z21:Z22" si="11">IF(U21+V21+W21+X21+Y21=8,(V21*1)+(W21*2)+(X21*3)+(Y21*5))</f>
        <v>6</v>
      </c>
      <c r="AA21" s="1">
        <f t="shared" ref="AA21:AA22" si="12">C21+I21+O21+U21</f>
        <v>13</v>
      </c>
      <c r="AB21" s="1">
        <f t="shared" ref="AB21:AB22" si="13">D21+J21+P21+V21</f>
        <v>7</v>
      </c>
      <c r="AC21" s="1"/>
      <c r="AD21" s="8">
        <f t="shared" ref="AD21:AD22" si="14">Z21+T21+N21+H21+AC21</f>
        <v>40</v>
      </c>
      <c r="AE21" s="6" t="s">
        <v>49</v>
      </c>
    </row>
    <row r="22" spans="1:31" ht="20.25" customHeight="1">
      <c r="A22" s="17" t="s">
        <v>34</v>
      </c>
      <c r="B22" s="17" t="s">
        <v>16</v>
      </c>
      <c r="C22" s="6">
        <v>0</v>
      </c>
      <c r="D22" s="6">
        <v>0</v>
      </c>
      <c r="E22" s="6">
        <v>0</v>
      </c>
      <c r="F22" s="6">
        <v>6</v>
      </c>
      <c r="G22" s="6">
        <v>2</v>
      </c>
      <c r="H22" s="5">
        <f t="shared" si="8"/>
        <v>28</v>
      </c>
      <c r="I22" s="6">
        <v>0</v>
      </c>
      <c r="J22" s="6">
        <v>0</v>
      </c>
      <c r="K22" s="6">
        <v>3</v>
      </c>
      <c r="L22" s="6">
        <v>5</v>
      </c>
      <c r="M22" s="6">
        <v>0</v>
      </c>
      <c r="N22" s="5">
        <f t="shared" si="9"/>
        <v>21</v>
      </c>
      <c r="O22" s="6">
        <v>0</v>
      </c>
      <c r="P22" s="6">
        <v>1</v>
      </c>
      <c r="Q22" s="6">
        <v>1</v>
      </c>
      <c r="R22" s="6">
        <v>3</v>
      </c>
      <c r="S22" s="6">
        <v>3</v>
      </c>
      <c r="T22" s="5">
        <f t="shared" si="10"/>
        <v>27</v>
      </c>
      <c r="U22" s="6">
        <v>0</v>
      </c>
      <c r="V22" s="6">
        <v>0</v>
      </c>
      <c r="W22" s="6">
        <v>1</v>
      </c>
      <c r="X22" s="6">
        <v>4</v>
      </c>
      <c r="Y22" s="6">
        <v>3</v>
      </c>
      <c r="Z22" s="5">
        <f t="shared" si="11"/>
        <v>29</v>
      </c>
      <c r="AA22" s="1">
        <f t="shared" si="12"/>
        <v>0</v>
      </c>
      <c r="AB22" s="1">
        <f t="shared" si="13"/>
        <v>1</v>
      </c>
      <c r="AC22" s="1"/>
      <c r="AD22" s="8">
        <f t="shared" si="14"/>
        <v>105</v>
      </c>
      <c r="AE22" s="6" t="s">
        <v>50</v>
      </c>
    </row>
    <row r="23" spans="1:31" ht="20.25" customHeight="1">
      <c r="A23" s="15" t="s">
        <v>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20.25" customHeight="1">
      <c r="A24" s="17" t="s">
        <v>35</v>
      </c>
      <c r="B24" s="17" t="s">
        <v>14</v>
      </c>
      <c r="C24" s="6">
        <v>3</v>
      </c>
      <c r="D24" s="6">
        <v>2</v>
      </c>
      <c r="E24" s="6">
        <v>1</v>
      </c>
      <c r="F24" s="6">
        <v>1</v>
      </c>
      <c r="G24" s="6">
        <v>1</v>
      </c>
      <c r="H24" s="5">
        <f>IF(C24+D24+E24+F24+G24=8,(D24*1)+(E24*2)+(F24*3)+(G24*5))</f>
        <v>12</v>
      </c>
      <c r="I24" s="6">
        <v>3</v>
      </c>
      <c r="J24" s="6">
        <v>2</v>
      </c>
      <c r="K24" s="6">
        <v>2</v>
      </c>
      <c r="L24" s="6">
        <v>1</v>
      </c>
      <c r="M24" s="6">
        <v>0</v>
      </c>
      <c r="N24" s="5">
        <f>IF(I24+J24+K24+L24+M24=8,(J24*1)+(K24*2)+(L24*3)+(M24*5))</f>
        <v>9</v>
      </c>
      <c r="O24" s="6">
        <v>4</v>
      </c>
      <c r="P24" s="6">
        <v>1</v>
      </c>
      <c r="Q24" s="6">
        <v>1</v>
      </c>
      <c r="R24" s="6">
        <v>2</v>
      </c>
      <c r="S24" s="6">
        <v>0</v>
      </c>
      <c r="T24" s="5">
        <f>IF(O24+P24+Q24+R24+S24=8,(P24*1)+(Q24*2)+(R24*3)+(S24*5))</f>
        <v>9</v>
      </c>
      <c r="U24" s="6">
        <v>4</v>
      </c>
      <c r="V24" s="6">
        <v>3</v>
      </c>
      <c r="W24" s="6">
        <v>0</v>
      </c>
      <c r="X24" s="6">
        <v>1</v>
      </c>
      <c r="Y24" s="6">
        <v>0</v>
      </c>
      <c r="Z24" s="5">
        <f>IF(U24+V24+W24+X24+Y24=8,(V24*1)+(W24*2)+(X24*3)+(Y24*5))</f>
        <v>6</v>
      </c>
      <c r="AA24" s="1">
        <f t="shared" ref="AA24:AB27" si="15">C24+I24+O24+U24</f>
        <v>14</v>
      </c>
      <c r="AB24" s="1">
        <f t="shared" si="15"/>
        <v>8</v>
      </c>
      <c r="AC24" s="1"/>
      <c r="AD24" s="8">
        <f>Z24+T24+N24+H24+AC24</f>
        <v>36</v>
      </c>
      <c r="AE24" s="6">
        <v>1</v>
      </c>
    </row>
    <row r="25" spans="1:31" ht="20.25" customHeight="1">
      <c r="A25" s="17" t="s">
        <v>46</v>
      </c>
      <c r="B25" s="17" t="s">
        <v>29</v>
      </c>
      <c r="C25" s="6">
        <v>2</v>
      </c>
      <c r="D25" s="6">
        <v>0</v>
      </c>
      <c r="E25" s="6">
        <v>1</v>
      </c>
      <c r="F25" s="6">
        <v>3</v>
      </c>
      <c r="G25" s="6">
        <v>2</v>
      </c>
      <c r="H25" s="5">
        <f>IF(C25+D25+E25+F25+G25=8,(D25*1)+(E25*2)+(F25*3)+(G25*5))</f>
        <v>21</v>
      </c>
      <c r="I25" s="6">
        <v>3</v>
      </c>
      <c r="J25" s="6">
        <v>1</v>
      </c>
      <c r="K25" s="6">
        <v>1</v>
      </c>
      <c r="L25" s="6">
        <v>2</v>
      </c>
      <c r="M25" s="6">
        <v>1</v>
      </c>
      <c r="N25" s="5">
        <f>IF(I25+J25+K25+L25+M25=8,(J25*1)+(K25*2)+(L25*3)+(M25*5))</f>
        <v>14</v>
      </c>
      <c r="O25" s="6">
        <v>5</v>
      </c>
      <c r="P25" s="6">
        <v>2</v>
      </c>
      <c r="Q25" s="6">
        <v>0</v>
      </c>
      <c r="R25" s="6">
        <v>1</v>
      </c>
      <c r="S25" s="6">
        <v>0</v>
      </c>
      <c r="T25" s="5">
        <f>IF(O25+P25+Q25+R25+S25=8,(P25*1)+(Q25*2)+(R25*3)+(S25*5))</f>
        <v>5</v>
      </c>
      <c r="U25" s="6">
        <v>4</v>
      </c>
      <c r="V25" s="6">
        <v>2</v>
      </c>
      <c r="W25" s="6">
        <v>1</v>
      </c>
      <c r="X25" s="6">
        <v>1</v>
      </c>
      <c r="Y25" s="6">
        <v>0</v>
      </c>
      <c r="Z25" s="5">
        <f>IF(U25+V25+W25+X25+Y25=8,(V25*1)+(W25*2)+(X25*3)+(Y25*5))</f>
        <v>7</v>
      </c>
      <c r="AA25" s="1">
        <f t="shared" si="15"/>
        <v>14</v>
      </c>
      <c r="AB25" s="1">
        <f t="shared" si="15"/>
        <v>5</v>
      </c>
      <c r="AC25" s="1"/>
      <c r="AD25" s="8">
        <f>Z25+T25+N25+H25+AC25</f>
        <v>47</v>
      </c>
      <c r="AE25" s="6">
        <v>2</v>
      </c>
    </row>
    <row r="26" spans="1:31" ht="20.25" customHeight="1">
      <c r="A26" s="17" t="s">
        <v>37</v>
      </c>
      <c r="B26" s="17" t="s">
        <v>38</v>
      </c>
      <c r="C26" s="6">
        <v>1</v>
      </c>
      <c r="D26" s="6">
        <v>4</v>
      </c>
      <c r="E26" s="6">
        <v>1</v>
      </c>
      <c r="F26" s="6">
        <v>1</v>
      </c>
      <c r="G26" s="6">
        <v>1</v>
      </c>
      <c r="H26" s="5">
        <f>IF(C26+D26+E26+F26+G26=8,(D26*1)+(E26*2)+(F26*3)+(G26*5))</f>
        <v>14</v>
      </c>
      <c r="I26" s="6">
        <v>2</v>
      </c>
      <c r="J26" s="6">
        <v>2</v>
      </c>
      <c r="K26" s="6">
        <v>0</v>
      </c>
      <c r="L26" s="6">
        <v>4</v>
      </c>
      <c r="M26" s="6">
        <v>0</v>
      </c>
      <c r="N26" s="5">
        <f>IF(I26+J26+K26+L26+M26=8,(J26*1)+(K26*2)+(L26*3)+(M26*5))</f>
        <v>14</v>
      </c>
      <c r="O26" s="6">
        <v>1</v>
      </c>
      <c r="P26" s="6">
        <v>3</v>
      </c>
      <c r="Q26" s="6">
        <v>1</v>
      </c>
      <c r="R26" s="6">
        <v>2</v>
      </c>
      <c r="S26" s="6">
        <v>1</v>
      </c>
      <c r="T26" s="5">
        <f>IF(O26+P26+Q26+R26+S26=8,(P26*1)+(Q26*2)+(R26*3)+(S26*5))</f>
        <v>16</v>
      </c>
      <c r="U26" s="6">
        <v>1</v>
      </c>
      <c r="V26" s="6">
        <v>2</v>
      </c>
      <c r="W26" s="6">
        <v>0</v>
      </c>
      <c r="X26" s="6">
        <v>5</v>
      </c>
      <c r="Y26" s="6">
        <v>0</v>
      </c>
      <c r="Z26" s="5">
        <f>IF(U26+V26+W26+X26+Y26=8,(V26*1)+(W26*2)+(X26*3)+(Y26*5))</f>
        <v>17</v>
      </c>
      <c r="AA26" s="1">
        <f t="shared" si="15"/>
        <v>5</v>
      </c>
      <c r="AB26" s="1">
        <f t="shared" si="15"/>
        <v>11</v>
      </c>
      <c r="AC26" s="1"/>
      <c r="AD26" s="8">
        <f>Z26+T26+N26+H26+AC26</f>
        <v>61</v>
      </c>
      <c r="AE26" s="6">
        <v>3</v>
      </c>
    </row>
    <row r="27" spans="1:31" ht="20.25" customHeight="1">
      <c r="A27" s="17" t="s">
        <v>36</v>
      </c>
      <c r="B27" s="17" t="s">
        <v>21</v>
      </c>
      <c r="C27" s="6">
        <v>2</v>
      </c>
      <c r="D27" s="6">
        <v>1</v>
      </c>
      <c r="E27" s="6">
        <v>0</v>
      </c>
      <c r="F27" s="6">
        <v>2</v>
      </c>
      <c r="G27" s="6">
        <v>3</v>
      </c>
      <c r="H27" s="5">
        <f>IF(C27+D27+E27+F27+G27=8,(D27*1)+(E27*2)+(F27*3)+(G27*5))</f>
        <v>22</v>
      </c>
      <c r="I27" s="6">
        <v>2</v>
      </c>
      <c r="J27" s="6">
        <v>0</v>
      </c>
      <c r="K27" s="6">
        <v>2</v>
      </c>
      <c r="L27" s="6">
        <v>4</v>
      </c>
      <c r="M27" s="6">
        <v>0</v>
      </c>
      <c r="N27" s="5">
        <f>IF(I27+J27+K27+L27+M27=8,(J27*1)+(K27*2)+(L27*3)+(M27*5))</f>
        <v>16</v>
      </c>
      <c r="O27" s="6">
        <v>1</v>
      </c>
      <c r="P27" s="6">
        <v>2</v>
      </c>
      <c r="Q27" s="6">
        <v>0</v>
      </c>
      <c r="R27" s="6">
        <v>4</v>
      </c>
      <c r="S27" s="6">
        <v>1</v>
      </c>
      <c r="T27" s="5">
        <f>IF(O27+P27+Q27+R27+S27=8,(P27*1)+(Q27*2)+(R27*3)+(S27*5))</f>
        <v>19</v>
      </c>
      <c r="U27" s="6">
        <v>2</v>
      </c>
      <c r="V27" s="6">
        <v>2</v>
      </c>
      <c r="W27" s="6">
        <v>3</v>
      </c>
      <c r="X27" s="6">
        <v>1</v>
      </c>
      <c r="Y27" s="6">
        <v>0</v>
      </c>
      <c r="Z27" s="5">
        <f>IF(U27+V27+W27+X27+Y27=8,(V27*1)+(W27*2)+(X27*3)+(Y27*5))</f>
        <v>11</v>
      </c>
      <c r="AA27" s="1">
        <f t="shared" si="15"/>
        <v>7</v>
      </c>
      <c r="AB27" s="1">
        <f t="shared" si="15"/>
        <v>5</v>
      </c>
      <c r="AC27" s="1"/>
      <c r="AD27" s="8">
        <f>Z27+T27+N27+H27+AC27</f>
        <v>68</v>
      </c>
      <c r="AE27" s="6">
        <v>4</v>
      </c>
    </row>
    <row r="28" spans="1:31" ht="20.25" customHeight="1">
      <c r="A28" s="17"/>
      <c r="B28" s="17"/>
      <c r="C28" s="6"/>
      <c r="D28" s="6"/>
      <c r="E28" s="6"/>
      <c r="F28" s="6"/>
      <c r="G28" s="6"/>
      <c r="H28" s="5"/>
      <c r="I28" s="6"/>
      <c r="J28" s="6"/>
      <c r="K28" s="6"/>
      <c r="L28" s="6"/>
      <c r="M28" s="6"/>
      <c r="N28" s="5"/>
      <c r="O28" s="6"/>
      <c r="P28" s="6"/>
      <c r="Q28" s="6"/>
      <c r="R28" s="6"/>
      <c r="S28" s="6"/>
      <c r="T28" s="5"/>
      <c r="U28" s="6"/>
      <c r="V28" s="6"/>
      <c r="W28" s="6"/>
      <c r="X28" s="6"/>
      <c r="Y28" s="6"/>
      <c r="Z28" s="5"/>
      <c r="AA28" s="1"/>
      <c r="AB28" s="1"/>
      <c r="AC28" s="1"/>
      <c r="AD28" s="8"/>
      <c r="AE28" s="6"/>
    </row>
    <row r="29" spans="1:31" ht="20.25" customHeight="1">
      <c r="A29" s="17"/>
      <c r="B29" s="17"/>
      <c r="C29" s="6"/>
      <c r="D29" s="6"/>
      <c r="E29" s="6"/>
      <c r="F29" s="6"/>
      <c r="G29" s="6"/>
      <c r="H29" s="5"/>
      <c r="I29" s="6"/>
      <c r="J29" s="6"/>
      <c r="K29" s="6"/>
      <c r="L29" s="6"/>
      <c r="M29" s="6"/>
      <c r="N29" s="5"/>
      <c r="O29" s="6"/>
      <c r="P29" s="6"/>
      <c r="Q29" s="6"/>
      <c r="R29" s="6"/>
      <c r="S29" s="6"/>
      <c r="T29" s="5"/>
      <c r="U29" s="6"/>
      <c r="V29" s="6"/>
      <c r="W29" s="6"/>
      <c r="X29" s="6"/>
      <c r="Y29" s="6"/>
      <c r="Z29" s="5"/>
      <c r="AA29" s="1"/>
      <c r="AB29" s="1"/>
      <c r="AC29" s="1"/>
      <c r="AD29" s="8"/>
      <c r="AE29" s="6"/>
    </row>
    <row r="30" spans="1:31" ht="20.25" customHeight="1">
      <c r="A30" s="1" t="s">
        <v>11</v>
      </c>
      <c r="B30" s="1" t="s">
        <v>10</v>
      </c>
      <c r="C30" s="1">
        <v>0</v>
      </c>
      <c r="D30" s="1">
        <v>1</v>
      </c>
      <c r="E30" s="1">
        <v>2</v>
      </c>
      <c r="F30" s="1">
        <v>3</v>
      </c>
      <c r="G30" s="1">
        <v>5</v>
      </c>
      <c r="H30" s="1"/>
      <c r="I30" s="1">
        <v>0</v>
      </c>
      <c r="J30" s="1">
        <v>1</v>
      </c>
      <c r="K30" s="1">
        <v>2</v>
      </c>
      <c r="L30" s="1">
        <v>3</v>
      </c>
      <c r="M30" s="1">
        <v>5</v>
      </c>
      <c r="N30" s="1"/>
      <c r="O30" s="1">
        <v>0</v>
      </c>
      <c r="P30" s="1">
        <v>1</v>
      </c>
      <c r="Q30" s="1">
        <v>2</v>
      </c>
      <c r="R30" s="1">
        <v>3</v>
      </c>
      <c r="S30" s="1">
        <v>5</v>
      </c>
      <c r="T30" s="1"/>
      <c r="U30" s="1">
        <v>0</v>
      </c>
      <c r="V30" s="1">
        <v>1</v>
      </c>
      <c r="W30" s="1">
        <v>2</v>
      </c>
      <c r="X30" s="1">
        <v>3</v>
      </c>
      <c r="Y30" s="1">
        <v>5</v>
      </c>
      <c r="Z30" s="1"/>
      <c r="AA30" s="7" t="s">
        <v>2</v>
      </c>
      <c r="AB30" s="7" t="s">
        <v>3</v>
      </c>
      <c r="AC30" s="7" t="s">
        <v>4</v>
      </c>
      <c r="AD30" s="1" t="s">
        <v>0</v>
      </c>
      <c r="AE30" s="1" t="s">
        <v>1</v>
      </c>
    </row>
    <row r="31" spans="1:31" ht="20.25" customHeight="1">
      <c r="A31" s="16" t="s">
        <v>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20.25" customHeight="1">
      <c r="A32" s="17" t="s">
        <v>48</v>
      </c>
      <c r="B32" s="17" t="s">
        <v>21</v>
      </c>
      <c r="C32" s="6">
        <v>1</v>
      </c>
      <c r="D32" s="6">
        <v>3</v>
      </c>
      <c r="E32" s="6">
        <v>1</v>
      </c>
      <c r="F32" s="6">
        <v>2</v>
      </c>
      <c r="G32" s="6">
        <v>1</v>
      </c>
      <c r="H32" s="5">
        <f>IF(C32+D32+E32+F32+G32=8,(D32*1)+(E32*2)+(F32*3)+(G32*5))</f>
        <v>16</v>
      </c>
      <c r="I32" s="6">
        <v>2</v>
      </c>
      <c r="J32" s="6">
        <v>4</v>
      </c>
      <c r="K32" s="6">
        <v>1</v>
      </c>
      <c r="L32" s="6">
        <v>0</v>
      </c>
      <c r="M32" s="6">
        <v>1</v>
      </c>
      <c r="N32" s="5">
        <f>IF(I32+J32+K32+L32+M32=8,(J32*1)+(K32*2)+(L32*3)+(M32*5))</f>
        <v>11</v>
      </c>
      <c r="O32" s="6">
        <v>4</v>
      </c>
      <c r="P32" s="6">
        <v>3</v>
      </c>
      <c r="Q32" s="6">
        <v>1</v>
      </c>
      <c r="R32" s="6">
        <v>0</v>
      </c>
      <c r="S32" s="6">
        <v>0</v>
      </c>
      <c r="T32" s="5">
        <f>IF(O32+P32+Q32+R32+S32=8,(P32*1)+(Q32*2)+(R32*3)+(S32*5))</f>
        <v>5</v>
      </c>
      <c r="U32" s="6">
        <v>3</v>
      </c>
      <c r="V32" s="6">
        <v>3</v>
      </c>
      <c r="W32" s="6">
        <v>2</v>
      </c>
      <c r="X32" s="6">
        <v>0</v>
      </c>
      <c r="Y32" s="6">
        <v>0</v>
      </c>
      <c r="Z32" s="5">
        <f>IF(U32+V32+W32+X32+Y32=8,(V32*1)+(W32*2)+(X32*3)+(Y32*5))</f>
        <v>7</v>
      </c>
      <c r="AA32" s="1">
        <f t="shared" ref="AA32:AB35" si="16">C32+I32+O32+U32</f>
        <v>10</v>
      </c>
      <c r="AB32" s="1">
        <f t="shared" si="16"/>
        <v>13</v>
      </c>
      <c r="AC32" s="1"/>
      <c r="AD32" s="8">
        <f>Z32+T32+N32+H32+AC32</f>
        <v>39</v>
      </c>
      <c r="AE32" s="6">
        <v>1</v>
      </c>
    </row>
    <row r="33" spans="1:31" ht="20.25" customHeight="1">
      <c r="A33" s="17" t="s">
        <v>39</v>
      </c>
      <c r="B33" s="17" t="s">
        <v>21</v>
      </c>
      <c r="C33" s="6">
        <v>1</v>
      </c>
      <c r="D33" s="6">
        <v>2</v>
      </c>
      <c r="E33" s="6">
        <v>2</v>
      </c>
      <c r="F33" s="6">
        <v>3</v>
      </c>
      <c r="G33" s="6">
        <v>0</v>
      </c>
      <c r="H33" s="5">
        <f>IF(C33+D33+E33+F33+G33=8,(D33*1)+(E33*2)+(F33*3)+(G33*5))</f>
        <v>15</v>
      </c>
      <c r="I33" s="6">
        <v>3</v>
      </c>
      <c r="J33" s="6">
        <v>1</v>
      </c>
      <c r="K33" s="6">
        <v>3</v>
      </c>
      <c r="L33" s="6">
        <v>1</v>
      </c>
      <c r="M33" s="6">
        <v>0</v>
      </c>
      <c r="N33" s="5">
        <f>IF(I33+J33+K33+L33+M33=8,(J33*1)+(K33*2)+(L33*3)+(M33*5))</f>
        <v>10</v>
      </c>
      <c r="O33" s="6">
        <v>3</v>
      </c>
      <c r="P33" s="6">
        <v>2</v>
      </c>
      <c r="Q33" s="6">
        <v>0</v>
      </c>
      <c r="R33" s="6">
        <v>3</v>
      </c>
      <c r="S33" s="6">
        <v>0</v>
      </c>
      <c r="T33" s="5">
        <f>IF(O33+P33+Q33+R33+S33=8,(P33*1)+(Q33*2)+(R33*3)+(S33*5))</f>
        <v>11</v>
      </c>
      <c r="U33" s="6">
        <v>2</v>
      </c>
      <c r="V33" s="6">
        <v>1</v>
      </c>
      <c r="W33" s="6">
        <v>1</v>
      </c>
      <c r="X33" s="6">
        <v>4</v>
      </c>
      <c r="Y33" s="6">
        <v>0</v>
      </c>
      <c r="Z33" s="5">
        <f>IF(U33+V33+W33+X33+Y33=8,(V33*1)+(W33*2)+(X33*3)+(Y33*5))</f>
        <v>15</v>
      </c>
      <c r="AA33" s="1">
        <f t="shared" si="16"/>
        <v>9</v>
      </c>
      <c r="AB33" s="1">
        <f t="shared" si="16"/>
        <v>6</v>
      </c>
      <c r="AC33" s="1"/>
      <c r="AD33" s="8">
        <f>Z33+T33+N33+H33+AC33</f>
        <v>51</v>
      </c>
      <c r="AE33" s="6">
        <v>2</v>
      </c>
    </row>
    <row r="34" spans="1:31" ht="20.25" customHeight="1">
      <c r="A34" s="17" t="s">
        <v>41</v>
      </c>
      <c r="B34" s="17" t="s">
        <v>14</v>
      </c>
      <c r="C34" s="6">
        <v>1</v>
      </c>
      <c r="D34" s="6">
        <v>1</v>
      </c>
      <c r="E34" s="6">
        <v>2</v>
      </c>
      <c r="F34" s="6">
        <v>4</v>
      </c>
      <c r="G34" s="6">
        <v>0</v>
      </c>
      <c r="H34" s="5">
        <f>IF(C34+D34+E34+F34+G34=8,(D34*1)+(E34*2)+(F34*3)+(G34*5))</f>
        <v>17</v>
      </c>
      <c r="I34" s="6">
        <v>1</v>
      </c>
      <c r="J34" s="6">
        <v>3</v>
      </c>
      <c r="K34" s="6">
        <v>1</v>
      </c>
      <c r="L34" s="6">
        <v>2</v>
      </c>
      <c r="M34" s="6">
        <v>1</v>
      </c>
      <c r="N34" s="5">
        <f>IF(I34+J34+K34+L34+M34=8,(J34*1)+(K34*2)+(L34*3)+(M34*5))</f>
        <v>16</v>
      </c>
      <c r="O34" s="6">
        <v>3</v>
      </c>
      <c r="P34" s="6">
        <v>3</v>
      </c>
      <c r="Q34" s="6">
        <v>1</v>
      </c>
      <c r="R34" s="6">
        <v>0</v>
      </c>
      <c r="S34" s="6">
        <v>1</v>
      </c>
      <c r="T34" s="5">
        <f>IF(O34+P34+Q34+R34+S34=8,(P34*1)+(Q34*2)+(R34*3)+(S34*5))</f>
        <v>10</v>
      </c>
      <c r="U34" s="6">
        <v>5</v>
      </c>
      <c r="V34" s="6">
        <v>0</v>
      </c>
      <c r="W34" s="6">
        <v>1</v>
      </c>
      <c r="X34" s="6">
        <v>1</v>
      </c>
      <c r="Y34" s="6">
        <v>1</v>
      </c>
      <c r="Z34" s="5">
        <f>IF(U34+V34+W34+X34+Y34=8,(V34*1)+(W34*2)+(X34*3)+(Y34*5))</f>
        <v>10</v>
      </c>
      <c r="AA34" s="1">
        <f t="shared" si="16"/>
        <v>10</v>
      </c>
      <c r="AB34" s="1">
        <f t="shared" si="16"/>
        <v>7</v>
      </c>
      <c r="AC34" s="1"/>
      <c r="AD34" s="8">
        <f>Z34+T34+N34+H34+AC34</f>
        <v>53</v>
      </c>
      <c r="AE34" s="6">
        <v>3</v>
      </c>
    </row>
    <row r="35" spans="1:31" ht="20.25" customHeight="1">
      <c r="A35" s="17" t="s">
        <v>40</v>
      </c>
      <c r="B35" s="17" t="s">
        <v>29</v>
      </c>
      <c r="C35" s="6">
        <v>1</v>
      </c>
      <c r="D35" s="6">
        <v>1</v>
      </c>
      <c r="E35" s="6">
        <v>1</v>
      </c>
      <c r="F35" s="6">
        <v>4</v>
      </c>
      <c r="G35" s="6">
        <v>1</v>
      </c>
      <c r="H35" s="5">
        <f>IF(C35+D35+E35+F35+G35=8,(D35*1)+(E35*2)+(F35*3)+(G35*5))</f>
        <v>20</v>
      </c>
      <c r="I35" s="6">
        <v>2</v>
      </c>
      <c r="J35" s="6">
        <v>0</v>
      </c>
      <c r="K35" s="6">
        <v>2</v>
      </c>
      <c r="L35" s="6">
        <v>3</v>
      </c>
      <c r="M35" s="6">
        <v>1</v>
      </c>
      <c r="N35" s="5">
        <f>IF(I35+J35+K35+L35+M35=8,(J35*1)+(K35*2)+(L35*3)+(M35*5))</f>
        <v>18</v>
      </c>
      <c r="O35" s="6">
        <v>2</v>
      </c>
      <c r="P35" s="6">
        <v>2</v>
      </c>
      <c r="Q35" s="6">
        <v>1</v>
      </c>
      <c r="R35" s="6">
        <v>3</v>
      </c>
      <c r="S35" s="6">
        <v>0</v>
      </c>
      <c r="T35" s="5">
        <f>IF(O35+P35+Q35+R35+S35=8,(P35*1)+(Q35*2)+(R35*3)+(S35*5))</f>
        <v>13</v>
      </c>
      <c r="U35" s="6">
        <v>5</v>
      </c>
      <c r="V35" s="6">
        <v>1</v>
      </c>
      <c r="W35" s="6">
        <v>2</v>
      </c>
      <c r="X35" s="6">
        <v>0</v>
      </c>
      <c r="Y35" s="6">
        <v>0</v>
      </c>
      <c r="Z35" s="5">
        <f>IF(U35+V35+W35+X35+Y35=8,(V35*1)+(W35*2)+(X35*3)+(Y35*5))</f>
        <v>5</v>
      </c>
      <c r="AA35" s="1">
        <f t="shared" si="16"/>
        <v>10</v>
      </c>
      <c r="AB35" s="1">
        <f t="shared" si="16"/>
        <v>4</v>
      </c>
      <c r="AC35" s="1"/>
      <c r="AD35" s="8">
        <f>Z35+T35+N35+H35+AC35</f>
        <v>56</v>
      </c>
      <c r="AE35" s="6">
        <v>4</v>
      </c>
    </row>
    <row r="36" spans="1:31" ht="20.25" customHeight="1">
      <c r="A36" s="5" t="s">
        <v>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>
      <c r="A37" s="17" t="s">
        <v>42</v>
      </c>
      <c r="B37" s="17" t="s">
        <v>14</v>
      </c>
      <c r="C37" s="6">
        <v>7</v>
      </c>
      <c r="D37" s="6">
        <v>1</v>
      </c>
      <c r="E37" s="6">
        <v>0</v>
      </c>
      <c r="F37" s="6">
        <v>0</v>
      </c>
      <c r="G37" s="6">
        <v>0</v>
      </c>
      <c r="H37" s="5">
        <f>IF(C37+D37+E37+F37+G37=8,(D37*1)+(E37*2)+(F37*3)+(G37*5))</f>
        <v>1</v>
      </c>
      <c r="I37" s="6">
        <v>8</v>
      </c>
      <c r="J37" s="6">
        <v>0</v>
      </c>
      <c r="K37" s="6">
        <v>0</v>
      </c>
      <c r="L37" s="6">
        <v>0</v>
      </c>
      <c r="M37" s="6">
        <v>0</v>
      </c>
      <c r="N37" s="5">
        <f>IF(I37+J37+K37+L37+M37=8,(J37*1)+(K37*2)+(L37*3)+(M37*5))</f>
        <v>0</v>
      </c>
      <c r="O37" s="6">
        <v>7</v>
      </c>
      <c r="P37" s="6">
        <v>1</v>
      </c>
      <c r="Q37" s="6">
        <v>0</v>
      </c>
      <c r="R37" s="6">
        <v>0</v>
      </c>
      <c r="S37" s="6">
        <v>0</v>
      </c>
      <c r="T37" s="5">
        <f>IF(O37+P37+Q37+R37+S37=8,(P37*1)+(Q37*2)+(R37*3)+(S37*5))</f>
        <v>1</v>
      </c>
      <c r="U37" s="6">
        <v>7</v>
      </c>
      <c r="V37" s="6">
        <v>1</v>
      </c>
      <c r="W37" s="6">
        <v>0</v>
      </c>
      <c r="X37" s="6">
        <v>0</v>
      </c>
      <c r="Y37" s="6">
        <v>0</v>
      </c>
      <c r="Z37" s="5">
        <f>IF(U37+V37+W37+X37+Y37=8,(V37*1)+(W37*2)+(X37*3)+(Y37*5))</f>
        <v>1</v>
      </c>
      <c r="AA37" s="1">
        <f t="shared" ref="AA37:AB40" si="17">C37+I37+O37+U37</f>
        <v>29</v>
      </c>
      <c r="AB37" s="1">
        <f t="shared" si="17"/>
        <v>3</v>
      </c>
      <c r="AC37" s="1"/>
      <c r="AD37" s="8">
        <f>Z37+T37+N37+H37+AC37</f>
        <v>3</v>
      </c>
      <c r="AE37" s="6">
        <v>1</v>
      </c>
    </row>
    <row r="38" spans="1:31" ht="15.75">
      <c r="A38" s="17" t="s">
        <v>43</v>
      </c>
      <c r="B38" s="17" t="s">
        <v>21</v>
      </c>
      <c r="C38" s="6">
        <v>5</v>
      </c>
      <c r="D38" s="6">
        <v>3</v>
      </c>
      <c r="E38" s="6">
        <v>0</v>
      </c>
      <c r="F38" s="6">
        <v>0</v>
      </c>
      <c r="G38" s="6">
        <v>0</v>
      </c>
      <c r="H38" s="5">
        <f>IF(C38+D38+E38+F38+G38=8,(D38*1)+(E38*2)+(F38*3)+(G38*5))</f>
        <v>3</v>
      </c>
      <c r="I38" s="6">
        <v>7</v>
      </c>
      <c r="J38" s="6">
        <v>0</v>
      </c>
      <c r="K38" s="6">
        <v>0</v>
      </c>
      <c r="L38" s="6">
        <v>1</v>
      </c>
      <c r="M38" s="6">
        <v>0</v>
      </c>
      <c r="N38" s="5">
        <f>IF(I38+J38+K38+L38+M38=8,(J38*1)+(K38*2)+(L38*3)+(M38*5))</f>
        <v>3</v>
      </c>
      <c r="O38" s="6">
        <v>6</v>
      </c>
      <c r="P38" s="6">
        <v>1</v>
      </c>
      <c r="Q38" s="6">
        <v>1</v>
      </c>
      <c r="R38" s="6">
        <v>0</v>
      </c>
      <c r="S38" s="6">
        <v>0</v>
      </c>
      <c r="T38" s="5">
        <f>IF(O38+P38+Q38+R38+S38=8,(P38*1)+(Q38*2)+(R38*3)+(S38*5))</f>
        <v>3</v>
      </c>
      <c r="U38" s="6">
        <v>4</v>
      </c>
      <c r="V38" s="6">
        <v>4</v>
      </c>
      <c r="W38" s="6">
        <v>0</v>
      </c>
      <c r="X38" s="6">
        <v>0</v>
      </c>
      <c r="Y38" s="6">
        <v>0</v>
      </c>
      <c r="Z38" s="5">
        <f>IF(U38+V38+W38+X38+Y38=8,(V38*1)+(W38*2)+(X38*3)+(Y38*5))</f>
        <v>4</v>
      </c>
      <c r="AA38" s="1">
        <f t="shared" si="17"/>
        <v>22</v>
      </c>
      <c r="AB38" s="1">
        <f t="shared" si="17"/>
        <v>8</v>
      </c>
      <c r="AC38" s="1"/>
      <c r="AD38" s="8">
        <f>Z38+T38+N38+H38+AC38</f>
        <v>13</v>
      </c>
      <c r="AE38" s="6">
        <v>2</v>
      </c>
    </row>
    <row r="39" spans="1:31" ht="15.75">
      <c r="A39" s="17" t="s">
        <v>47</v>
      </c>
      <c r="B39" s="17" t="s">
        <v>29</v>
      </c>
      <c r="C39" s="6">
        <v>3</v>
      </c>
      <c r="D39" s="6">
        <v>4</v>
      </c>
      <c r="E39" s="6">
        <v>1</v>
      </c>
      <c r="F39" s="6">
        <v>0</v>
      </c>
      <c r="G39" s="6">
        <v>0</v>
      </c>
      <c r="H39" s="5">
        <f>IF(C39+D39+E39+F39+G39=8,(D39*1)+(E39*2)+(F39*3)+(G39*5))</f>
        <v>6</v>
      </c>
      <c r="I39" s="6">
        <v>5</v>
      </c>
      <c r="J39" s="6">
        <v>1</v>
      </c>
      <c r="K39" s="6">
        <v>2</v>
      </c>
      <c r="L39" s="6">
        <v>0</v>
      </c>
      <c r="M39" s="6">
        <v>0</v>
      </c>
      <c r="N39" s="5">
        <f>IF(I39+J39+K39+L39+M39=8,(J39*1)+(K39*2)+(L39*3)+(M39*5))</f>
        <v>5</v>
      </c>
      <c r="O39" s="6">
        <v>5</v>
      </c>
      <c r="P39" s="6">
        <v>3</v>
      </c>
      <c r="Q39" s="6">
        <v>0</v>
      </c>
      <c r="R39" s="6">
        <v>0</v>
      </c>
      <c r="S39" s="6">
        <v>0</v>
      </c>
      <c r="T39" s="5">
        <f>IF(O39+P39+Q39+R39+S39=8,(P39*1)+(Q39*2)+(R39*3)+(S39*5))</f>
        <v>3</v>
      </c>
      <c r="U39" s="6">
        <v>5</v>
      </c>
      <c r="V39" s="6">
        <v>2</v>
      </c>
      <c r="W39" s="6">
        <v>1</v>
      </c>
      <c r="X39" s="6">
        <v>0</v>
      </c>
      <c r="Y39" s="6">
        <v>0</v>
      </c>
      <c r="Z39" s="5">
        <f>IF(U39+V39+W39+X39+Y39=8,(V39*1)+(W39*2)+(X39*3)+(Y39*5))</f>
        <v>4</v>
      </c>
      <c r="AA39" s="1">
        <f t="shared" si="17"/>
        <v>18</v>
      </c>
      <c r="AB39" s="1">
        <f t="shared" si="17"/>
        <v>10</v>
      </c>
      <c r="AC39" s="1"/>
      <c r="AD39" s="8">
        <f>Z39+T39+N39+H39+AC39</f>
        <v>18</v>
      </c>
      <c r="AE39" s="6">
        <v>3</v>
      </c>
    </row>
    <row r="40" spans="1:31" ht="15.75" customHeight="1">
      <c r="A40" s="17" t="s">
        <v>27</v>
      </c>
      <c r="B40" s="17" t="s">
        <v>14</v>
      </c>
      <c r="C40" s="6">
        <v>0</v>
      </c>
      <c r="D40" s="6">
        <v>2</v>
      </c>
      <c r="E40" s="6">
        <v>1</v>
      </c>
      <c r="F40" s="6">
        <v>3</v>
      </c>
      <c r="G40" s="6">
        <v>2</v>
      </c>
      <c r="H40" s="5">
        <f>IF(C40+D40+E40+F40+G40=8,(D40*1)+(E40*2)+(F40*3)+(G40*5))</f>
        <v>23</v>
      </c>
      <c r="I40" s="6">
        <v>2</v>
      </c>
      <c r="J40" s="6">
        <v>1</v>
      </c>
      <c r="K40" s="6">
        <v>3</v>
      </c>
      <c r="L40" s="6">
        <v>1</v>
      </c>
      <c r="M40" s="6">
        <v>1</v>
      </c>
      <c r="N40" s="5">
        <f>IF(I40+J40+K40+L40+M40=8,(J40*1)+(K40*2)+(L40*3)+(M40*5))</f>
        <v>15</v>
      </c>
      <c r="O40" s="6">
        <v>1</v>
      </c>
      <c r="P40" s="6">
        <v>3</v>
      </c>
      <c r="Q40" s="6">
        <v>1</v>
      </c>
      <c r="R40" s="6">
        <v>2</v>
      </c>
      <c r="S40" s="6">
        <v>1</v>
      </c>
      <c r="T40" s="5">
        <f>IF(O40+P40+Q40+R40+S40=8,(P40*1)+(Q40*2)+(R40*3)+(S40*5))</f>
        <v>16</v>
      </c>
      <c r="U40" s="6">
        <v>1</v>
      </c>
      <c r="V40" s="6">
        <v>1</v>
      </c>
      <c r="W40" s="6">
        <v>4</v>
      </c>
      <c r="X40" s="6">
        <v>2</v>
      </c>
      <c r="Y40" s="6">
        <v>0</v>
      </c>
      <c r="Z40" s="5">
        <f>IF(U40+V40+W40+X40+Y40=8,(V40*1)+(W40*2)+(X40*3)+(Y40*5))</f>
        <v>15</v>
      </c>
      <c r="AA40" s="1">
        <f t="shared" si="17"/>
        <v>4</v>
      </c>
      <c r="AB40" s="1">
        <f t="shared" si="17"/>
        <v>7</v>
      </c>
      <c r="AC40" s="1"/>
      <c r="AD40" s="8">
        <f>Z40+T40+N40+H40+AC40</f>
        <v>69</v>
      </c>
      <c r="AE40" s="6">
        <v>4</v>
      </c>
    </row>
    <row r="41" spans="1:31" ht="20.25" customHeight="1">
      <c r="A41" s="13"/>
      <c r="B41" s="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2"/>
      <c r="AB41" s="2"/>
      <c r="AC41" s="2"/>
      <c r="AD41" s="2"/>
      <c r="AE41" s="12"/>
    </row>
    <row r="42" spans="1:31" ht="20.25" customHeight="1">
      <c r="A42" s="13"/>
      <c r="B42" s="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2"/>
      <c r="AB42" s="2"/>
      <c r="AC42" s="2"/>
      <c r="AD42" s="2"/>
      <c r="AE42" s="12"/>
    </row>
    <row r="43" spans="1:31" ht="20.25" customHeight="1">
      <c r="A43" s="13"/>
      <c r="B43" s="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2"/>
      <c r="AB43" s="2"/>
      <c r="AC43" s="2"/>
      <c r="AD43" s="2"/>
      <c r="AE43" s="12"/>
    </row>
    <row r="44" spans="1:31" ht="20.25" customHeight="1">
      <c r="A44" s="13"/>
      <c r="B44" s="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"/>
      <c r="AB44" s="2"/>
      <c r="AC44" s="2"/>
      <c r="AD44" s="2"/>
      <c r="AE44" s="12"/>
    </row>
    <row r="45" spans="1:31" ht="20.25" customHeight="1">
      <c r="A45" s="13"/>
      <c r="B45" s="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2"/>
      <c r="AB45" s="2"/>
      <c r="AC45" s="2"/>
      <c r="AD45" s="2"/>
      <c r="AE45" s="12"/>
    </row>
    <row r="46" spans="1:31" ht="20.25" customHeight="1">
      <c r="A46" s="13"/>
      <c r="B46" s="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2"/>
      <c r="AB46" s="2"/>
      <c r="AC46" s="2"/>
      <c r="AD46" s="2"/>
      <c r="AE46" s="12"/>
    </row>
    <row r="47" spans="1:31" ht="20.25" customHeight="1">
      <c r="A47" s="13"/>
      <c r="B47" s="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2"/>
      <c r="AB47" s="2"/>
      <c r="AC47" s="2"/>
      <c r="AD47" s="2"/>
      <c r="AE47" s="12"/>
    </row>
    <row r="48" spans="1:31" ht="20.25" customHeight="1">
      <c r="A48" s="13"/>
      <c r="B48" s="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2"/>
      <c r="AB48" s="2"/>
      <c r="AC48" s="2"/>
      <c r="AD48" s="2"/>
      <c r="AE48" s="12"/>
    </row>
    <row r="49" spans="1:31" ht="20.25" customHeight="1">
      <c r="A49" s="13"/>
      <c r="B49" s="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2"/>
      <c r="AB49" s="2"/>
      <c r="AC49" s="2"/>
      <c r="AD49" s="2"/>
      <c r="AE49" s="12"/>
    </row>
    <row r="50" spans="1:31" ht="20.25" customHeight="1">
      <c r="A50" s="13"/>
      <c r="B50" s="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2"/>
      <c r="AB50" s="2"/>
      <c r="AC50" s="2"/>
      <c r="AD50" s="2"/>
      <c r="AE50" s="12"/>
    </row>
    <row r="51" spans="1:31" ht="20.25" customHeight="1">
      <c r="A51" s="13"/>
      <c r="B51" s="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2"/>
      <c r="AB51" s="2"/>
      <c r="AC51" s="2"/>
      <c r="AD51" s="2"/>
      <c r="AE51" s="12"/>
    </row>
    <row r="52" spans="1:31" ht="20.25" customHeight="1">
      <c r="A52" s="13"/>
      <c r="B52" s="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2"/>
      <c r="AB52" s="2"/>
      <c r="AC52" s="2"/>
      <c r="AD52" s="2"/>
      <c r="AE52" s="12"/>
    </row>
    <row r="53" spans="1:31" ht="20.25" customHeight="1">
      <c r="A53" s="13"/>
      <c r="B53" s="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2"/>
      <c r="AB53" s="2"/>
      <c r="AC53" s="2"/>
      <c r="AD53" s="2"/>
      <c r="AE53" s="12"/>
    </row>
    <row r="54" spans="1:31" ht="20.25" customHeight="1">
      <c r="A54" s="13"/>
      <c r="B54" s="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2"/>
      <c r="AB54" s="2"/>
      <c r="AC54" s="2"/>
      <c r="AD54" s="2"/>
      <c r="AE54" s="12"/>
    </row>
    <row r="55" spans="1:31" ht="20.25" customHeight="1">
      <c r="A55" s="13"/>
      <c r="B55" s="2"/>
      <c r="N55" s="12"/>
      <c r="T55" s="12"/>
      <c r="Z55" s="12"/>
      <c r="AA55" s="2"/>
      <c r="AB55" s="2"/>
      <c r="AC55" s="2"/>
      <c r="AD55" s="2"/>
    </row>
    <row r="56" spans="1:31" ht="20.25" customHeight="1">
      <c r="A56" s="13"/>
      <c r="B56" s="2"/>
      <c r="T56" s="12"/>
      <c r="AA56" s="2"/>
      <c r="AB56" s="2"/>
      <c r="AC56" s="2"/>
      <c r="AD56" s="2"/>
    </row>
    <row r="57" spans="1:31" ht="20.25" customHeight="1">
      <c r="A57" s="13"/>
      <c r="B57" s="2"/>
      <c r="T57" s="12"/>
      <c r="AA57" s="2"/>
      <c r="AB57" s="2"/>
      <c r="AC57" s="2"/>
      <c r="AD57" s="2"/>
    </row>
    <row r="58" spans="1:31" ht="20.25" customHeight="1">
      <c r="T58" s="12"/>
    </row>
  </sheetData>
  <sortState ref="A37:AD40">
    <sortCondition ref="AD37:AD40"/>
  </sortState>
  <conditionalFormatting sqref="N37:N40 T37:T40 Z37:Z40 H37:H40 H32:H35 N32:N35 T32:T35 Z32:Z35 N24:N29 T24:T29 Z24:Z29 H24:H29 H15:H22 N15:N22 T15:T22 Z15:Z22 Z3:Z7 H9:H13 N9:N13 T9:T13 Z9:Z13 H3:H7 N3:N7 T3:T7">
    <cfRule type="cellIs" dxfId="0" priority="57" operator="between">
      <formula>0</formula>
      <formula>100</formula>
    </cfRule>
  </conditionalFormatting>
  <pageMargins left="0" right="0" top="0" bottom="0" header="0" footer="0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HJB</dc:creator>
  <cp:lastModifiedBy>HJB</cp:lastModifiedBy>
  <cp:lastPrinted>2016-10-08T11:49:10Z</cp:lastPrinted>
  <dcterms:created xsi:type="dcterms:W3CDTF">2012-05-30T20:42:39Z</dcterms:created>
  <dcterms:modified xsi:type="dcterms:W3CDTF">2016-10-14T12:08:54Z</dcterms:modified>
</cp:coreProperties>
</file>