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l\Danmarks Idræts-forbund\Danmarks Motor Union - DMU\Road Racing\Resultater\2021\"/>
    </mc:Choice>
  </mc:AlternateContent>
  <xr:revisionPtr revIDLastSave="0" documentId="13_ncr:1_{57DA6D40-4172-42F9-9D6D-6E747098C68E}" xr6:coauthVersionLast="47" xr6:coauthVersionMax="47" xr10:uidLastSave="{00000000-0000-0000-0000-000000000000}"/>
  <bookViews>
    <workbookView xWindow="-110" yWindow="-110" windowWidth="19420" windowHeight="10420" tabRatio="648" firstSheet="7" activeTab="11" xr2:uid="{00000000-000D-0000-FFFF-FFFF00000000}"/>
  </bookViews>
  <sheets>
    <sheet name="2b 50(w)" sheetId="8" r:id="rId1"/>
    <sheet name="2b 50(a)" sheetId="1" r:id="rId2"/>
    <sheet name="4. 350 ccm 72" sheetId="3" r:id="rId3"/>
    <sheet name="5. 500 ccm 72" sheetId="4" r:id="rId4"/>
    <sheet name="6. 750 72" sheetId="9" r:id="rId5"/>
    <sheet name="7a Forgotten 79" sheetId="10" r:id="rId6"/>
    <sheet name="7b. Forgotten 2T 250 " sheetId="11" r:id="rId7"/>
    <sheet name="7c. Formula 80-87 F1" sheetId="12" r:id="rId8"/>
    <sheet name="7c. Formula 80-87 F2" sheetId="13" r:id="rId9"/>
    <sheet name="7d. Superbike" sheetId="15" r:id="rId10"/>
    <sheet name="7d. Supersport" sheetId="16" r:id="rId11"/>
    <sheet name="For Ung Til Classic" sheetId="17" r:id="rId12"/>
    <sheet name="OpCup 1000" sheetId="5" state="hidden" r:id="rId13"/>
    <sheet name="OpCup 600" sheetId="6" state="hidden" r:id="rId14"/>
  </sheets>
  <definedNames>
    <definedName name="_xlnm._FilterDatabase" localSheetId="1" hidden="1">'2b 50(a)'!$B$3:$N$19</definedName>
    <definedName name="_xlnm._FilterDatabase" localSheetId="0" hidden="1">'2b 50(w)'!$B$3:$N$20</definedName>
    <definedName name="_xlnm._FilterDatabase" localSheetId="2" hidden="1">'4. 350 ccm 72'!$B$3:$N$14</definedName>
    <definedName name="_xlnm._FilterDatabase" localSheetId="3" hidden="1">'5. 500 ccm 72'!$A$4:$N$4</definedName>
    <definedName name="_xlnm._FilterDatabase" localSheetId="4" hidden="1">'6. 750 72'!$A$4:$N$4</definedName>
    <definedName name="_xlnm._FilterDatabase" localSheetId="5" hidden="1">'7a Forgotten 79'!$B$3:$N$4</definedName>
    <definedName name="_xlnm._FilterDatabase" localSheetId="6" hidden="1">'7b. Forgotten 2T 250 '!$B$3:$N$4</definedName>
    <definedName name="_xlnm._FilterDatabase" localSheetId="7" hidden="1">'7c. Formula 80-87 F1'!$B$3:$N$4</definedName>
    <definedName name="_xlnm._FilterDatabase" localSheetId="8" hidden="1">'7c. Formula 80-87 F2'!$B$3:$N$4</definedName>
    <definedName name="_xlnm._FilterDatabase" localSheetId="9" hidden="1">'7d. Superbike'!$A$3:$P$3</definedName>
    <definedName name="_xlnm._FilterDatabase" localSheetId="10" hidden="1">'7d. Supersport'!$B$3:$L$4</definedName>
    <definedName name="_xlnm._FilterDatabase" localSheetId="11" hidden="1">'For Ung Til Classic'!$B$3:$N$4</definedName>
    <definedName name="_xlnm.Print_Area" localSheetId="3">'5. 500 ccm 72'!$A$1:$L$18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5" l="1"/>
  <c r="F20" i="15"/>
  <c r="F9" i="10" l="1"/>
  <c r="F12" i="10"/>
  <c r="F8" i="10"/>
  <c r="F6" i="4"/>
  <c r="F5" i="4"/>
  <c r="F8" i="4"/>
  <c r="F11" i="4"/>
  <c r="F14" i="4"/>
  <c r="F13" i="4"/>
  <c r="F12" i="4"/>
  <c r="F10" i="4"/>
  <c r="F9" i="4"/>
  <c r="F10" i="9"/>
  <c r="F8" i="15"/>
  <c r="F11" i="10" l="1"/>
  <c r="F6" i="10"/>
  <c r="F10" i="10"/>
  <c r="F7" i="10"/>
  <c r="F5" i="10"/>
  <c r="F8" i="9"/>
  <c r="F9" i="9"/>
  <c r="F6" i="9"/>
  <c r="F7" i="9"/>
  <c r="F5" i="9"/>
  <c r="F7" i="4"/>
  <c r="F6" i="3"/>
  <c r="F5" i="3"/>
  <c r="F5" i="11"/>
  <c r="F6" i="11"/>
  <c r="F6" i="8" l="1"/>
  <c r="F6" i="15" l="1"/>
  <c r="F17" i="15"/>
  <c r="F12" i="15"/>
  <c r="F19" i="17" l="1"/>
  <c r="F18" i="17"/>
  <c r="F17" i="17"/>
  <c r="F16" i="17"/>
  <c r="F15" i="17"/>
  <c r="F14" i="17"/>
  <c r="F13" i="17"/>
  <c r="F12" i="17"/>
  <c r="F11" i="17"/>
  <c r="F10" i="17"/>
  <c r="F9" i="17"/>
  <c r="F8" i="17"/>
  <c r="F7" i="17"/>
  <c r="F5" i="17"/>
  <c r="F6" i="17"/>
  <c r="F5" i="1"/>
  <c r="F8" i="1"/>
  <c r="F11" i="1"/>
  <c r="F9" i="1"/>
  <c r="F10" i="1"/>
  <c r="F12" i="1"/>
  <c r="F13" i="1"/>
  <c r="F14" i="1"/>
  <c r="F15" i="1"/>
  <c r="F16" i="1"/>
  <c r="F17" i="1"/>
  <c r="F18" i="1"/>
  <c r="F19" i="1"/>
  <c r="F6" i="1"/>
  <c r="F7" i="1"/>
  <c r="F9" i="8"/>
  <c r="F5" i="8"/>
  <c r="F12" i="8"/>
  <c r="F7" i="8"/>
  <c r="F8" i="8"/>
  <c r="F10" i="8"/>
  <c r="F13" i="8"/>
  <c r="F14" i="8"/>
  <c r="F15" i="8"/>
  <c r="F16" i="8"/>
  <c r="F17" i="8"/>
  <c r="F18" i="8"/>
  <c r="F19" i="8"/>
  <c r="F20" i="8"/>
  <c r="F13" i="10"/>
  <c r="F14" i="10"/>
  <c r="F11" i="9"/>
  <c r="F12" i="9"/>
  <c r="F13" i="9"/>
  <c r="F14" i="9"/>
  <c r="F15" i="9"/>
  <c r="F16" i="9"/>
  <c r="F7" i="12"/>
  <c r="F8" i="12"/>
  <c r="F9" i="12"/>
  <c r="F10" i="12"/>
  <c r="F11" i="13"/>
  <c r="F10" i="13"/>
  <c r="F12" i="13"/>
  <c r="F13" i="13"/>
  <c r="F9" i="13"/>
  <c r="F10" i="16"/>
  <c r="F11" i="16"/>
  <c r="F13" i="16"/>
  <c r="F14" i="16"/>
  <c r="F15" i="16"/>
  <c r="F9" i="16"/>
  <c r="F14" i="15"/>
  <c r="F11" i="8" l="1"/>
  <c r="F8" i="16" l="1"/>
  <c r="F6" i="16"/>
  <c r="F7" i="16"/>
  <c r="F12" i="16"/>
  <c r="F5" i="16"/>
  <c r="F16" i="16"/>
  <c r="F17" i="16"/>
  <c r="F18" i="16"/>
  <c r="F19" i="16"/>
  <c r="F7" i="15"/>
  <c r="F18" i="15"/>
  <c r="F10" i="15"/>
  <c r="F15" i="15"/>
  <c r="F11" i="15"/>
  <c r="F16" i="15"/>
  <c r="F13" i="15"/>
  <c r="F5" i="15"/>
  <c r="F19" i="15"/>
  <c r="F9" i="15"/>
  <c r="F6" i="13"/>
  <c r="F8" i="13"/>
  <c r="F5" i="13"/>
  <c r="F14" i="13"/>
  <c r="F15" i="13"/>
  <c r="F16" i="13"/>
  <c r="F17" i="13"/>
  <c r="F18" i="13"/>
  <c r="F19" i="13"/>
  <c r="F7" i="13"/>
  <c r="F6" i="12"/>
  <c r="F11" i="12"/>
  <c r="F12" i="12"/>
  <c r="F13" i="12"/>
  <c r="F14" i="12"/>
  <c r="F15" i="12"/>
  <c r="F16" i="12"/>
  <c r="F17" i="12"/>
  <c r="F18" i="12"/>
  <c r="F19" i="12"/>
  <c r="F5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15" i="10"/>
  <c r="F16" i="10"/>
  <c r="F17" i="10"/>
  <c r="F18" i="10"/>
  <c r="F17" i="9"/>
  <c r="F18" i="9"/>
  <c r="F19" i="9"/>
  <c r="F20" i="9"/>
  <c r="F21" i="9"/>
  <c r="F22" i="9"/>
  <c r="F23" i="9"/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5" i="6"/>
  <c r="F7" i="5"/>
  <c r="F6" i="5"/>
  <c r="F9" i="5"/>
  <c r="F10" i="5"/>
  <c r="F11" i="5"/>
  <c r="F5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8" i="5"/>
</calcChain>
</file>

<file path=xl/sharedStrings.xml><?xml version="1.0" encoding="utf-8"?>
<sst xmlns="http://schemas.openxmlformats.org/spreadsheetml/2006/main" count="526" uniqueCount="148">
  <si>
    <t>Navn</t>
  </si>
  <si>
    <t>Point total</t>
  </si>
  <si>
    <t>DM 1</t>
  </si>
  <si>
    <t>DM 2</t>
  </si>
  <si>
    <t>DM 3</t>
  </si>
  <si>
    <t>DM 4</t>
  </si>
  <si>
    <t>DM 5</t>
  </si>
  <si>
    <t>DM 6</t>
  </si>
  <si>
    <t>Placering</t>
  </si>
  <si>
    <t>Ring Djursland</t>
  </si>
  <si>
    <t>Klub</t>
  </si>
  <si>
    <t>Licens-nummer</t>
  </si>
  <si>
    <t>Kører-nummer</t>
  </si>
  <si>
    <t>Oprykker Cup 1000</t>
  </si>
  <si>
    <t>Oprykker Cup 600</t>
  </si>
  <si>
    <t>Assen</t>
  </si>
  <si>
    <t>19. april</t>
  </si>
  <si>
    <t>Jyllandsringen</t>
  </si>
  <si>
    <t>25.-26. april</t>
  </si>
  <si>
    <t>15.-16. august</t>
  </si>
  <si>
    <t>DM 7</t>
  </si>
  <si>
    <t>DM 8</t>
  </si>
  <si>
    <t>DM 9</t>
  </si>
  <si>
    <t>29.-30. august</t>
  </si>
  <si>
    <t>26.-27. september</t>
  </si>
  <si>
    <t>27. juni</t>
  </si>
  <si>
    <t>Road Racing Klub Viking</t>
  </si>
  <si>
    <t>Aarhus Motor Klub</t>
  </si>
  <si>
    <t>Peter Gleerup</t>
  </si>
  <si>
    <t>Mikkel Larsen</t>
  </si>
  <si>
    <t>Jan Møller Poulsen</t>
  </si>
  <si>
    <t>DM 2 (aflyst)</t>
  </si>
  <si>
    <t>Niels Bondgaard</t>
  </si>
  <si>
    <t>Mathias Urup</t>
  </si>
  <si>
    <t>Nick Palk</t>
  </si>
  <si>
    <t>DM 1 (aflyst)</t>
  </si>
  <si>
    <t>Danny Raavad</t>
  </si>
  <si>
    <t>Lucas Christiansen</t>
  </si>
  <si>
    <t>Morten Overgaard</t>
  </si>
  <si>
    <t>Lars Nielsen</t>
  </si>
  <si>
    <t>August Kroon</t>
  </si>
  <si>
    <t>Kørernummer</t>
  </si>
  <si>
    <t>2b 50ccm Luftkølet</t>
  </si>
  <si>
    <t>2b 50ccm Vandkølet</t>
  </si>
  <si>
    <t>Klasse 4. 350 ccm 72</t>
  </si>
  <si>
    <t>Klasse 5 500 ccm 72</t>
  </si>
  <si>
    <t>Klasse 6 750 ccm 72</t>
  </si>
  <si>
    <t>Klasse 7a Forgotten Era 79</t>
  </si>
  <si>
    <t>Klasse 7b Forgotten Era 2T 250cc 4T 450cc 80</t>
  </si>
  <si>
    <t>Klasse 7c Formula 80 - 87 F1</t>
  </si>
  <si>
    <t>Klasse 7c Formula 80 - 87 F2 (600+750 2 cyl + 2T 400)</t>
  </si>
  <si>
    <t>Klasse 7d Superbike</t>
  </si>
  <si>
    <t>Klasse 7d Supersport</t>
  </si>
  <si>
    <t>Peder Eskerod</t>
  </si>
  <si>
    <t>Per Christensen</t>
  </si>
  <si>
    <t>Jens J Lemming</t>
  </si>
  <si>
    <t>Mogens Jacobsen</t>
  </si>
  <si>
    <t>Benny Lysen</t>
  </si>
  <si>
    <t>Hans H. Pallesen</t>
  </si>
  <si>
    <t>Lars G. Poulsen</t>
  </si>
  <si>
    <t>Søren Holm</t>
  </si>
  <si>
    <t>Teddy Schultz</t>
  </si>
  <si>
    <t>Torben T. Hansen</t>
  </si>
  <si>
    <t>Kaj Jensen</t>
  </si>
  <si>
    <t>Jens N. Christensen</t>
  </si>
  <si>
    <t>Søren H. Pallesen</t>
  </si>
  <si>
    <t>Jesper Dahl</t>
  </si>
  <si>
    <t>Per Jakobsen</t>
  </si>
  <si>
    <t>John Korsbak</t>
  </si>
  <si>
    <t>David Kjær</t>
  </si>
  <si>
    <t>Allan Poulsen</t>
  </si>
  <si>
    <t>Anders Ritz</t>
  </si>
  <si>
    <t>Claus H. Pallesen</t>
  </si>
  <si>
    <t>Peter M. Samuelsen</t>
  </si>
  <si>
    <t>Ville Toft Møller</t>
  </si>
  <si>
    <t>Christian Søholt</t>
  </si>
  <si>
    <t>AMK</t>
  </si>
  <si>
    <t>Den 28. juni</t>
  </si>
  <si>
    <t>Henning Muszynski</t>
  </si>
  <si>
    <t>Ulrich Hansen</t>
  </si>
  <si>
    <t>Casper Villadsen</t>
  </si>
  <si>
    <t>Sønderborg  Motor Klub</t>
  </si>
  <si>
    <t>Herning Motocross</t>
  </si>
  <si>
    <t>Poul Erik Pedersen</t>
  </si>
  <si>
    <t>For Ung Til Classic</t>
  </si>
  <si>
    <t>Steen Barløse</t>
  </si>
  <si>
    <t>Djursland</t>
  </si>
  <si>
    <t>Den 5. september</t>
  </si>
  <si>
    <t>Alf Busk</t>
  </si>
  <si>
    <t>Uffe Beck Stæhr</t>
  </si>
  <si>
    <t>Per Bach</t>
  </si>
  <si>
    <t>Michael Kristensen</t>
  </si>
  <si>
    <t>Lars Christiansen</t>
  </si>
  <si>
    <t>Allan Sørensen</t>
  </si>
  <si>
    <t>Sønderborg Motor Club</t>
  </si>
  <si>
    <t>Omstart</t>
  </si>
  <si>
    <t>Padborg Park</t>
  </si>
  <si>
    <t>Den 15. juni</t>
  </si>
  <si>
    <t>Den 26. juni</t>
  </si>
  <si>
    <t>Jørgen Kvist</t>
  </si>
  <si>
    <t>Martin Møller</t>
  </si>
  <si>
    <t>Kurt Kristensen</t>
  </si>
  <si>
    <t>Magnus Zwicky Burkal</t>
  </si>
  <si>
    <t>DNF</t>
  </si>
  <si>
    <t>DNS</t>
  </si>
  <si>
    <t>Søren Klinker Mortensen</t>
  </si>
  <si>
    <t>Søren Klosterskov Nørgaard</t>
  </si>
  <si>
    <t>Den 15. maj</t>
  </si>
  <si>
    <t>Peder Ovesen</t>
  </si>
  <si>
    <t>Jan Juul Sørensen</t>
  </si>
  <si>
    <t>Jens Peter Brockdorff</t>
  </si>
  <si>
    <t>Peter Jørgensen</t>
  </si>
  <si>
    <t>Ulrik Hasager</t>
  </si>
  <si>
    <t>Stig Jarmer</t>
  </si>
  <si>
    <t>Flemming Bo Svanholm</t>
  </si>
  <si>
    <t>Søren Hartvig</t>
  </si>
  <si>
    <t>Michael Andresen</t>
  </si>
  <si>
    <t>Ole Andersen</t>
  </si>
  <si>
    <t>Magnus Burkal</t>
  </si>
  <si>
    <t>Lars Mortensen</t>
  </si>
  <si>
    <t>Niklas Mortensen</t>
  </si>
  <si>
    <t>Per Bundgård</t>
  </si>
  <si>
    <t>Lars Sandberg</t>
  </si>
  <si>
    <t>Martin Borch-Christensen</t>
  </si>
  <si>
    <t>Erik Bo Nielsen</t>
  </si>
  <si>
    <t>Flemming Vesterlund</t>
  </si>
  <si>
    <t>Jan Kristensen</t>
  </si>
  <si>
    <t>Søren Hannibal</t>
  </si>
  <si>
    <t xml:space="preserve">DM 5 </t>
  </si>
  <si>
    <t>DM6</t>
  </si>
  <si>
    <t>Martin Borch-Christiensen</t>
  </si>
  <si>
    <t>Anders Elsberg</t>
  </si>
  <si>
    <t>Flemming Hald</t>
  </si>
  <si>
    <t>Ole Aaen</t>
  </si>
  <si>
    <t>Erik Andresen</t>
  </si>
  <si>
    <t>Simon Jørgensen</t>
  </si>
  <si>
    <t>Jesper Carlsen</t>
  </si>
  <si>
    <t>Michael Grabowski</t>
  </si>
  <si>
    <t>Ole Andresen</t>
  </si>
  <si>
    <t>Den 4. september</t>
  </si>
  <si>
    <t>Carl Frederiksen</t>
  </si>
  <si>
    <t>Orla Madsen</t>
  </si>
  <si>
    <t>Finn Nielsen</t>
  </si>
  <si>
    <t>Daniel Simonsen</t>
  </si>
  <si>
    <t>Tom Bergan</t>
  </si>
  <si>
    <t>VMC</t>
  </si>
  <si>
    <t>Rene Prang</t>
  </si>
  <si>
    <t>Jan Witt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</si>
</sst>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0"/>
      <color rgb="FF000000"/>
      <name val="Trebuchet MS"/>
      <family val="2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Protection="1"/>
    <xf numFmtId="0" fontId="0" fillId="0" borderId="1" xfId="0" applyFont="1" applyBorder="1" applyProtection="1"/>
    <xf numFmtId="0" fontId="0" fillId="0" borderId="0" xfId="0" applyFont="1" applyProtection="1"/>
    <xf numFmtId="0" fontId="0" fillId="0" borderId="0" xfId="0" applyFont="1"/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vertic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 applyProtection="1">
      <alignment vertical="center"/>
    </xf>
    <xf numFmtId="0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3" fillId="0" borderId="1" xfId="0" applyNumberFormat="1" applyFont="1" applyBorder="1" applyAlignment="1">
      <alignment horizontal="center"/>
    </xf>
    <xf numFmtId="0" fontId="12" fillId="0" borderId="1" xfId="0" quotePrefix="1" applyNumberFormat="1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1" fillId="0" borderId="3" xfId="0" applyFont="1" applyBorder="1" applyAlignment="1">
      <alignment horizontal="left"/>
    </xf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wrapText="1"/>
    </xf>
    <xf numFmtId="0" fontId="12" fillId="0" borderId="6" xfId="0" quotePrefix="1" applyNumberFormat="1" applyFont="1" applyBorder="1" applyAlignment="1" applyProtection="1">
      <alignment horizontal="center"/>
    </xf>
    <xf numFmtId="0" fontId="0" fillId="0" borderId="6" xfId="0" applyFont="1" applyBorder="1" applyAlignment="1">
      <alignment horizontal="center"/>
    </xf>
    <xf numFmtId="0" fontId="12" fillId="0" borderId="3" xfId="0" quotePrefix="1" applyNumberFormat="1" applyFont="1" applyBorder="1" applyAlignment="1" applyProtection="1">
      <alignment horizontal="center"/>
    </xf>
    <xf numFmtId="0" fontId="11" fillId="0" borderId="6" xfId="0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3" xfId="0" applyFont="1" applyBorder="1"/>
    <xf numFmtId="0" fontId="12" fillId="0" borderId="9" xfId="0" quotePrefix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/>
    <xf numFmtId="0" fontId="12" fillId="2" borderId="3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12" fillId="2" borderId="7" xfId="0" applyFont="1" applyFill="1" applyBorder="1" applyAlignment="1" applyProtection="1"/>
    <xf numFmtId="0" fontId="12" fillId="2" borderId="10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/>
    </xf>
    <xf numFmtId="0" fontId="11" fillId="0" borderId="2" xfId="0" applyFont="1" applyBorder="1" applyProtection="1"/>
    <xf numFmtId="0" fontId="12" fillId="2" borderId="11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"/>
    </xf>
    <xf numFmtId="0" fontId="0" fillId="0" borderId="3" xfId="0" applyFont="1" applyBorder="1"/>
    <xf numFmtId="0" fontId="12" fillId="2" borderId="1" xfId="0" applyFont="1" applyFill="1" applyBorder="1" applyAlignment="1" applyProtection="1">
      <alignment horizont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ont="1" applyFill="1" applyBorder="1"/>
    <xf numFmtId="0" fontId="8" fillId="0" borderId="1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 applyProtection="1">
      <alignment horizontal="center"/>
    </xf>
    <xf numFmtId="16" fontId="12" fillId="0" borderId="1" xfId="0" quotePrefix="1" applyNumberFormat="1" applyFont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0" fontId="12" fillId="0" borderId="8" xfId="0" quotePrefix="1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 applyProtection="1">
      <alignment horizontal="center"/>
    </xf>
    <xf numFmtId="0" fontId="14" fillId="3" borderId="4" xfId="0" applyFont="1" applyFill="1" applyBorder="1" applyAlignment="1" applyProtection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2" fillId="0" borderId="1" xfId="0" quotePrefix="1" applyNumberFormat="1" applyFont="1" applyBorder="1" applyAlignment="1" applyProtection="1">
      <alignment horizontal="center"/>
    </xf>
    <xf numFmtId="1" fontId="1" fillId="0" borderId="6" xfId="0" quotePrefix="1" applyNumberFormat="1" applyFont="1" applyBorder="1" applyAlignment="1" applyProtection="1">
      <alignment horizontal="center"/>
    </xf>
    <xf numFmtId="1" fontId="12" fillId="0" borderId="6" xfId="0" quotePrefix="1" applyNumberFormat="1" applyFont="1" applyBorder="1" applyAlignment="1" applyProtection="1">
      <alignment horizontal="center"/>
    </xf>
    <xf numFmtId="1" fontId="1" fillId="0" borderId="1" xfId="0" quotePrefix="1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0" fillId="0" borderId="20" xfId="0" applyBorder="1"/>
    <xf numFmtId="0" fontId="0" fillId="0" borderId="0" xfId="0" applyBorder="1"/>
    <xf numFmtId="1" fontId="9" fillId="0" borderId="21" xfId="0" applyNumberFormat="1" applyFont="1" applyBorder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horizontal="center"/>
      <protection locked="0"/>
    </xf>
    <xf numFmtId="0" fontId="8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1" fontId="9" fillId="0" borderId="5" xfId="0" applyNumberFormat="1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/>
    <xf numFmtId="0" fontId="8" fillId="0" borderId="3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8" fillId="0" borderId="6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2" xfId="0" applyFont="1" applyFill="1" applyBorder="1"/>
    <xf numFmtId="0" fontId="0" fillId="0" borderId="20" xfId="0" applyFont="1" applyBorder="1"/>
    <xf numFmtId="0" fontId="1" fillId="0" borderId="5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8" fillId="0" borderId="6" xfId="0" applyNumberFormat="1" applyFont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0" fillId="0" borderId="8" xfId="0" applyBorder="1" applyAlignment="1">
      <alignment horizontal="center"/>
    </xf>
    <xf numFmtId="16" fontId="1" fillId="0" borderId="5" xfId="0" quotePrefix="1" applyNumberFormat="1" applyFont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" fontId="1" fillId="0" borderId="8" xfId="0" quotePrefix="1" applyNumberFormat="1" applyFont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" fontId="1" fillId="0" borderId="1" xfId="0" quotePrefix="1" applyNumberFormat="1" applyFont="1" applyBorder="1" applyAlignment="1" applyProtection="1">
      <alignment horizontal="center"/>
    </xf>
    <xf numFmtId="0" fontId="13" fillId="0" borderId="4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Border="1"/>
    <xf numFmtId="0" fontId="1" fillId="0" borderId="6" xfId="0" quotePrefix="1" applyNumberFormat="1" applyFont="1" applyBorder="1" applyAlignment="1" applyProtection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view="pageBreakPreview" zoomScale="68" zoomScaleNormal="110" zoomScaleSheetLayoutView="130" workbookViewId="0">
      <pane ySplit="4" topLeftCell="A5" activePane="bottomLeft" state="frozen"/>
      <selection pane="bottomLeft" activeCell="K4" sqref="K4:L4"/>
    </sheetView>
  </sheetViews>
  <sheetFormatPr defaultColWidth="8.7265625" defaultRowHeight="14.5" x14ac:dyDescent="0.35"/>
  <cols>
    <col min="1" max="1" width="9.7265625" style="34" customWidth="1"/>
    <col min="2" max="3" width="22.7265625" style="34" customWidth="1"/>
    <col min="4" max="5" width="12.7265625" style="34" customWidth="1"/>
    <col min="6" max="6" width="10.7265625" style="34" customWidth="1"/>
    <col min="7" max="12" width="12.7265625" style="34" customWidth="1"/>
    <col min="13" max="13" width="12.1796875" style="34" customWidth="1"/>
    <col min="14" max="14" width="14.1796875" style="34" customWidth="1"/>
    <col min="15" max="16384" width="8.7265625" style="34"/>
  </cols>
  <sheetData>
    <row r="1" spans="1:14" s="25" customFormat="1" ht="45" thickBot="1" x14ac:dyDescent="0.9">
      <c r="A1" s="151" t="s">
        <v>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5" customFormat="1" ht="15" thickBot="1" x14ac:dyDescent="0.4">
      <c r="A2" s="26"/>
      <c r="B2" s="27"/>
      <c r="C2" s="27"/>
      <c r="D2" s="27"/>
      <c r="E2" s="27"/>
      <c r="F2" s="27"/>
      <c r="G2" s="28" t="s">
        <v>2</v>
      </c>
      <c r="H2" s="28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95"/>
      <c r="N2" s="95"/>
    </row>
    <row r="3" spans="1:14" s="25" customFormat="1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45"/>
      <c r="N3" s="146"/>
    </row>
    <row r="4" spans="1:14" s="25" customFormat="1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47"/>
      <c r="N4" s="148"/>
    </row>
    <row r="5" spans="1:14" ht="15" thickBot="1" x14ac:dyDescent="0.4">
      <c r="A5" s="30">
        <v>1</v>
      </c>
      <c r="B5" s="79" t="s">
        <v>99</v>
      </c>
      <c r="C5" s="6" t="s">
        <v>76</v>
      </c>
      <c r="D5" s="80">
        <v>84</v>
      </c>
      <c r="E5" s="82">
        <v>39877</v>
      </c>
      <c r="F5" s="10">
        <f>SUM(G5:N5)</f>
        <v>127</v>
      </c>
      <c r="G5" s="48">
        <v>25</v>
      </c>
      <c r="H5" s="48">
        <v>25</v>
      </c>
      <c r="I5" s="32">
        <v>20</v>
      </c>
      <c r="J5" s="32">
        <v>16</v>
      </c>
      <c r="K5" s="32">
        <v>16</v>
      </c>
      <c r="L5" s="32">
        <v>25</v>
      </c>
      <c r="M5" s="32"/>
      <c r="N5" s="32"/>
    </row>
    <row r="6" spans="1:14" ht="15" thickBot="1" x14ac:dyDescent="0.4">
      <c r="A6" s="30">
        <v>2</v>
      </c>
      <c r="B6" s="45" t="s">
        <v>53</v>
      </c>
      <c r="C6" s="6" t="s">
        <v>76</v>
      </c>
      <c r="D6" s="46">
        <v>21</v>
      </c>
      <c r="E6" s="7">
        <v>41436</v>
      </c>
      <c r="F6" s="10">
        <f>SUM(G6:N6)</f>
        <v>111</v>
      </c>
      <c r="G6" s="48">
        <v>16</v>
      </c>
      <c r="H6" s="48" t="s">
        <v>104</v>
      </c>
      <c r="I6" s="32">
        <v>25</v>
      </c>
      <c r="J6" s="32">
        <v>25</v>
      </c>
      <c r="K6" s="32">
        <v>25</v>
      </c>
      <c r="L6" s="32">
        <v>20</v>
      </c>
      <c r="M6" s="32"/>
      <c r="N6" s="86"/>
    </row>
    <row r="7" spans="1:14" ht="15" thickBot="1" x14ac:dyDescent="0.4">
      <c r="A7" s="30">
        <v>3</v>
      </c>
      <c r="B7" s="132" t="s">
        <v>54</v>
      </c>
      <c r="C7" s="123" t="s">
        <v>76</v>
      </c>
      <c r="D7" s="131">
        <v>82</v>
      </c>
      <c r="E7" s="137">
        <v>39132</v>
      </c>
      <c r="F7" s="10">
        <f>SUM(G7:N7)</f>
        <v>82</v>
      </c>
      <c r="G7" s="48">
        <v>13</v>
      </c>
      <c r="H7" s="48">
        <v>16</v>
      </c>
      <c r="I7" s="32">
        <v>13</v>
      </c>
      <c r="J7" s="32">
        <v>13</v>
      </c>
      <c r="K7" s="32">
        <v>11</v>
      </c>
      <c r="L7" s="32">
        <v>16</v>
      </c>
      <c r="M7" s="97"/>
      <c r="N7" s="32"/>
    </row>
    <row r="8" spans="1:14" ht="15" thickBot="1" x14ac:dyDescent="0.4">
      <c r="A8" s="30">
        <v>4</v>
      </c>
      <c r="B8" s="45" t="s">
        <v>102</v>
      </c>
      <c r="C8" s="6" t="s">
        <v>76</v>
      </c>
      <c r="D8" s="32">
        <v>161</v>
      </c>
      <c r="E8" s="32">
        <v>50200</v>
      </c>
      <c r="F8" s="10">
        <f>SUM(G8:N8)</f>
        <v>56</v>
      </c>
      <c r="G8" s="48" t="s">
        <v>104</v>
      </c>
      <c r="H8" s="48" t="s">
        <v>104</v>
      </c>
      <c r="I8" s="32">
        <v>16</v>
      </c>
      <c r="J8" s="32">
        <v>20</v>
      </c>
      <c r="K8" s="32">
        <v>20</v>
      </c>
      <c r="L8" s="7" t="s">
        <v>103</v>
      </c>
      <c r="M8" s="86"/>
      <c r="N8" s="86"/>
    </row>
    <row r="9" spans="1:14" ht="15" thickBot="1" x14ac:dyDescent="0.4">
      <c r="A9" s="124">
        <v>5</v>
      </c>
      <c r="B9" s="45" t="s">
        <v>100</v>
      </c>
      <c r="C9" s="35" t="s">
        <v>76</v>
      </c>
      <c r="D9" s="46">
        <v>85</v>
      </c>
      <c r="E9" s="133">
        <v>54470</v>
      </c>
      <c r="F9" s="10">
        <f>SUM(G9:N9)</f>
        <v>48</v>
      </c>
      <c r="G9" s="48">
        <v>11</v>
      </c>
      <c r="H9" s="48">
        <v>13</v>
      </c>
      <c r="I9" s="7" t="s">
        <v>103</v>
      </c>
      <c r="J9" s="32">
        <v>11</v>
      </c>
      <c r="K9" s="32">
        <v>13</v>
      </c>
      <c r="L9" s="7" t="s">
        <v>103</v>
      </c>
      <c r="M9" s="32"/>
      <c r="N9" s="32"/>
    </row>
    <row r="10" spans="1:14" ht="15" thickBot="1" x14ac:dyDescent="0.4">
      <c r="A10" s="124">
        <v>6</v>
      </c>
      <c r="B10" s="35" t="s">
        <v>130</v>
      </c>
      <c r="C10" s="35" t="s">
        <v>76</v>
      </c>
      <c r="D10" s="86">
        <v>75</v>
      </c>
      <c r="E10" s="112">
        <v>38201</v>
      </c>
      <c r="F10" s="10">
        <f>SUM(G10:N10)</f>
        <v>23</v>
      </c>
      <c r="G10" s="32"/>
      <c r="H10" s="31"/>
      <c r="I10" s="31"/>
      <c r="J10" s="32"/>
      <c r="K10" s="32">
        <v>10</v>
      </c>
      <c r="L10" s="32">
        <v>13</v>
      </c>
      <c r="M10" s="86"/>
      <c r="N10" s="86"/>
    </row>
    <row r="11" spans="1:14" ht="15" thickBot="1" x14ac:dyDescent="0.4">
      <c r="A11" s="124">
        <v>7</v>
      </c>
      <c r="B11" s="138" t="s">
        <v>55</v>
      </c>
      <c r="C11" s="35" t="s">
        <v>76</v>
      </c>
      <c r="D11" s="80">
        <v>24</v>
      </c>
      <c r="E11" s="82">
        <v>18206</v>
      </c>
      <c r="F11" s="125">
        <f>SUM(G11:N11)</f>
        <v>20</v>
      </c>
      <c r="G11" s="32">
        <v>20</v>
      </c>
      <c r="H11" s="7" t="s">
        <v>103</v>
      </c>
      <c r="I11" s="190"/>
      <c r="J11" s="191"/>
      <c r="K11" s="31"/>
      <c r="L11" s="192"/>
      <c r="M11" s="32"/>
      <c r="N11" s="32"/>
    </row>
    <row r="12" spans="1:14" ht="15" thickBot="1" x14ac:dyDescent="0.4">
      <c r="A12" s="124">
        <v>8</v>
      </c>
      <c r="B12" s="45" t="s">
        <v>101</v>
      </c>
      <c r="C12" s="6" t="s">
        <v>76</v>
      </c>
      <c r="D12" s="46">
        <v>83</v>
      </c>
      <c r="E12" s="7">
        <v>40973</v>
      </c>
      <c r="F12" s="125">
        <f>SUM(G12:N12)</f>
        <v>20</v>
      </c>
      <c r="G12" s="48" t="s">
        <v>103</v>
      </c>
      <c r="H12" s="189">
        <v>20</v>
      </c>
      <c r="I12" s="32"/>
      <c r="J12" s="32"/>
      <c r="K12" s="32"/>
      <c r="L12" s="32"/>
      <c r="M12" s="86"/>
      <c r="N12" s="86"/>
    </row>
    <row r="13" spans="1:14" ht="15" thickBot="1" x14ac:dyDescent="0.4">
      <c r="A13" s="124">
        <v>9</v>
      </c>
      <c r="B13" s="77" t="s">
        <v>131</v>
      </c>
      <c r="C13" s="129" t="s">
        <v>76</v>
      </c>
      <c r="D13" s="32">
        <v>25</v>
      </c>
      <c r="E13" s="7">
        <v>26652</v>
      </c>
      <c r="F13" s="125">
        <f>SUM(G13:N13)</f>
        <v>20</v>
      </c>
      <c r="G13" s="48"/>
      <c r="H13" s="48"/>
      <c r="I13" s="32"/>
      <c r="J13" s="32"/>
      <c r="K13" s="32">
        <v>9</v>
      </c>
      <c r="L13" s="32">
        <v>11</v>
      </c>
      <c r="M13" s="32"/>
      <c r="N13" s="96"/>
    </row>
    <row r="14" spans="1:14" ht="15" thickBot="1" x14ac:dyDescent="0.4">
      <c r="A14" s="124">
        <v>10</v>
      </c>
      <c r="B14" s="77" t="s">
        <v>132</v>
      </c>
      <c r="C14" s="129" t="s">
        <v>76</v>
      </c>
      <c r="D14" s="46">
        <v>90</v>
      </c>
      <c r="E14" s="7">
        <v>23550</v>
      </c>
      <c r="F14" s="125">
        <f>SUM(G14:N14)</f>
        <v>0</v>
      </c>
      <c r="G14" s="48"/>
      <c r="H14" s="48"/>
      <c r="I14" s="32"/>
      <c r="J14" s="32"/>
      <c r="K14" s="7" t="s">
        <v>104</v>
      </c>
      <c r="L14" s="7" t="s">
        <v>104</v>
      </c>
      <c r="M14" s="32"/>
      <c r="N14" s="32"/>
    </row>
    <row r="15" spans="1:14" ht="15" thickBot="1" x14ac:dyDescent="0.4">
      <c r="A15" s="124">
        <v>11</v>
      </c>
      <c r="B15" s="130"/>
      <c r="C15" s="129"/>
      <c r="D15" s="46"/>
      <c r="E15" s="7"/>
      <c r="F15" s="125">
        <f>SUM(G15:N15)</f>
        <v>0</v>
      </c>
      <c r="G15" s="48"/>
      <c r="H15" s="48"/>
      <c r="I15" s="32"/>
      <c r="J15" s="32"/>
      <c r="K15" s="32"/>
      <c r="L15" s="32"/>
      <c r="M15" s="86"/>
      <c r="N15" s="32"/>
    </row>
    <row r="16" spans="1:14" ht="15" thickBot="1" x14ac:dyDescent="0.4">
      <c r="A16" s="30">
        <v>12</v>
      </c>
      <c r="B16" s="126"/>
      <c r="C16" s="77"/>
      <c r="D16" s="127"/>
      <c r="E16" s="128"/>
      <c r="F16" s="10">
        <f>SUM(G16:N16)</f>
        <v>0</v>
      </c>
      <c r="G16" s="48"/>
      <c r="H16" s="48"/>
      <c r="I16" s="32"/>
      <c r="J16" s="32"/>
      <c r="K16" s="32"/>
      <c r="L16" s="32"/>
      <c r="M16" s="96"/>
      <c r="N16" s="32"/>
    </row>
    <row r="17" spans="1:14" ht="15" thickBot="1" x14ac:dyDescent="0.4">
      <c r="A17" s="30">
        <v>13</v>
      </c>
      <c r="B17" s="45"/>
      <c r="C17" s="6"/>
      <c r="D17" s="46"/>
      <c r="E17" s="46"/>
      <c r="F17" s="10">
        <f>SUM(G17:N17)</f>
        <v>0</v>
      </c>
      <c r="G17" s="46"/>
      <c r="H17" s="46"/>
      <c r="I17" s="46"/>
      <c r="J17" s="46"/>
      <c r="K17" s="32"/>
      <c r="L17" s="32"/>
      <c r="M17" s="32"/>
      <c r="N17" s="32"/>
    </row>
    <row r="18" spans="1:14" ht="15" thickBot="1" x14ac:dyDescent="0.4">
      <c r="A18" s="30">
        <v>14</v>
      </c>
      <c r="B18" s="45"/>
      <c r="C18" s="6"/>
      <c r="D18" s="46"/>
      <c r="E18" s="7"/>
      <c r="F18" s="10">
        <f>SUM(G18:N18)</f>
        <v>0</v>
      </c>
      <c r="G18" s="48"/>
      <c r="H18" s="48"/>
      <c r="I18" s="32"/>
      <c r="J18" s="32"/>
      <c r="K18" s="32"/>
      <c r="L18" s="32"/>
      <c r="M18" s="86"/>
      <c r="N18" s="86"/>
    </row>
    <row r="19" spans="1:14" ht="15" thickBot="1" x14ac:dyDescent="0.4">
      <c r="A19" s="30">
        <v>15</v>
      </c>
      <c r="B19" s="45"/>
      <c r="C19" s="6"/>
      <c r="D19" s="46"/>
      <c r="E19" s="7"/>
      <c r="F19" s="10">
        <f>SUM(G19:N19)</f>
        <v>0</v>
      </c>
      <c r="G19" s="48"/>
      <c r="H19" s="48"/>
      <c r="I19" s="32"/>
      <c r="J19" s="32"/>
      <c r="K19" s="32"/>
      <c r="L19" s="32"/>
      <c r="M19" s="32"/>
      <c r="N19" s="32"/>
    </row>
    <row r="20" spans="1:14" ht="15.4" customHeight="1" thickBot="1" x14ac:dyDescent="0.4">
      <c r="A20" s="30">
        <v>16</v>
      </c>
      <c r="B20" s="45"/>
      <c r="C20" s="6"/>
      <c r="D20" s="46"/>
      <c r="E20" s="7"/>
      <c r="F20" s="10">
        <f>SUM(G20:N20)</f>
        <v>0</v>
      </c>
      <c r="G20" s="48"/>
      <c r="H20" s="48"/>
      <c r="I20" s="32"/>
      <c r="J20" s="32"/>
      <c r="K20" s="32"/>
      <c r="L20" s="32"/>
      <c r="M20" s="97"/>
      <c r="N20" s="97"/>
    </row>
    <row r="22" spans="1:14" x14ac:dyDescent="0.35">
      <c r="M22" s="4"/>
    </row>
  </sheetData>
  <autoFilter ref="B3:N20" xr:uid="{00000000-0009-0000-0000-000000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20">
      <sortCondition descending="1" ref="F3:F20"/>
    </sortState>
  </autoFilter>
  <sortState xmlns:xlrd2="http://schemas.microsoft.com/office/spreadsheetml/2017/richdata2" ref="B5:Q20">
    <sortCondition descending="1" ref="F5:F20"/>
  </sortState>
  <mergeCells count="16">
    <mergeCell ref="M1:N1"/>
    <mergeCell ref="M3:N3"/>
    <mergeCell ref="M4:N4"/>
    <mergeCell ref="G3:H3"/>
    <mergeCell ref="G4:H4"/>
    <mergeCell ref="A1:L1"/>
    <mergeCell ref="A3:A4"/>
    <mergeCell ref="B3:B4"/>
    <mergeCell ref="C3:C4"/>
    <mergeCell ref="D3:D4"/>
    <mergeCell ref="E3:E4"/>
    <mergeCell ref="F3:F4"/>
    <mergeCell ref="I3:J3"/>
    <mergeCell ref="I4:J4"/>
    <mergeCell ref="K3:L3"/>
    <mergeCell ref="K4:L4"/>
  </mergeCells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6EDD-FCE8-4AD9-AB44-087D9AF8D9D0}">
  <dimension ref="A1:P21"/>
  <sheetViews>
    <sheetView topLeftCell="A2" zoomScale="85" workbookViewId="0">
      <selection activeCell="Q13" sqref="Q13"/>
    </sheetView>
  </sheetViews>
  <sheetFormatPr defaultRowHeight="14.5" x14ac:dyDescent="0.35"/>
  <cols>
    <col min="2" max="2" width="29.453125" bestFit="1" customWidth="1"/>
  </cols>
  <sheetData>
    <row r="1" spans="1:16" ht="33" thickBot="1" x14ac:dyDescent="0.7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11" t="s">
        <v>4</v>
      </c>
      <c r="J2" s="111" t="s">
        <v>95</v>
      </c>
      <c r="K2" s="119" t="s">
        <v>5</v>
      </c>
      <c r="L2" s="14" t="s">
        <v>128</v>
      </c>
      <c r="M2" s="14" t="s">
        <v>129</v>
      </c>
      <c r="N2" s="29"/>
      <c r="O2" s="29"/>
    </row>
    <row r="3" spans="1:16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84"/>
      <c r="K3" s="159"/>
      <c r="L3" s="149" t="s">
        <v>9</v>
      </c>
      <c r="M3" s="159"/>
      <c r="N3" s="170"/>
      <c r="O3" s="171"/>
    </row>
    <row r="4" spans="1:16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85"/>
      <c r="K4" s="159"/>
      <c r="L4" s="160" t="s">
        <v>139</v>
      </c>
      <c r="M4" s="159"/>
      <c r="N4" s="170"/>
      <c r="O4" s="171"/>
    </row>
    <row r="5" spans="1:16" ht="15" thickBot="1" x14ac:dyDescent="0.4">
      <c r="A5" s="30">
        <v>1</v>
      </c>
      <c r="B5" s="98" t="s">
        <v>40</v>
      </c>
      <c r="C5" s="7" t="s">
        <v>76</v>
      </c>
      <c r="D5" s="32">
        <v>36</v>
      </c>
      <c r="E5" s="32">
        <v>24416</v>
      </c>
      <c r="F5" s="33">
        <f>SUM(G5:O5)</f>
        <v>137.5</v>
      </c>
      <c r="G5" s="32">
        <v>25</v>
      </c>
      <c r="H5" s="32">
        <v>25</v>
      </c>
      <c r="I5" s="32">
        <v>12.5</v>
      </c>
      <c r="J5" s="32">
        <v>0</v>
      </c>
      <c r="K5" s="32">
        <v>25</v>
      </c>
      <c r="L5" s="141">
        <v>25</v>
      </c>
      <c r="M5" s="32">
        <v>25</v>
      </c>
      <c r="N5" s="32"/>
      <c r="O5" s="32"/>
    </row>
    <row r="6" spans="1:16" ht="15" thickBot="1" x14ac:dyDescent="0.4">
      <c r="A6" s="30">
        <v>2</v>
      </c>
      <c r="B6" s="120" t="s">
        <v>112</v>
      </c>
      <c r="C6" s="122" t="s">
        <v>76</v>
      </c>
      <c r="D6" s="122">
        <v>30</v>
      </c>
      <c r="E6" s="122">
        <v>6063</v>
      </c>
      <c r="F6" s="33">
        <f>SUM(G6:O6)</f>
        <v>102</v>
      </c>
      <c r="G6" s="122">
        <v>20</v>
      </c>
      <c r="H6" s="122">
        <v>20</v>
      </c>
      <c r="I6" s="122">
        <v>10</v>
      </c>
      <c r="J6" s="136">
        <v>0</v>
      </c>
      <c r="K6" s="122">
        <v>20</v>
      </c>
      <c r="L6" s="141">
        <v>16</v>
      </c>
      <c r="M6" s="141">
        <v>16</v>
      </c>
      <c r="N6" s="8"/>
      <c r="O6" s="8"/>
    </row>
    <row r="7" spans="1:16" ht="15" thickBot="1" x14ac:dyDescent="0.4">
      <c r="A7" s="30">
        <v>3</v>
      </c>
      <c r="B7" s="98" t="s">
        <v>71</v>
      </c>
      <c r="C7" s="7" t="s">
        <v>76</v>
      </c>
      <c r="D7" s="32">
        <v>64</v>
      </c>
      <c r="E7" s="32">
        <v>51650</v>
      </c>
      <c r="F7" s="33">
        <f>SUM(G7:O7)</f>
        <v>74</v>
      </c>
      <c r="G7" s="32">
        <v>16</v>
      </c>
      <c r="H7" s="32">
        <v>11</v>
      </c>
      <c r="I7" s="32">
        <v>8</v>
      </c>
      <c r="J7" s="32">
        <v>0</v>
      </c>
      <c r="K7" s="32">
        <v>16</v>
      </c>
      <c r="L7" s="141">
        <v>10</v>
      </c>
      <c r="M7" s="32">
        <v>13</v>
      </c>
      <c r="N7" s="32"/>
      <c r="O7" s="32"/>
    </row>
    <row r="8" spans="1:16" ht="15" thickBot="1" x14ac:dyDescent="0.4">
      <c r="A8" s="30">
        <v>4</v>
      </c>
      <c r="B8" s="98" t="s">
        <v>72</v>
      </c>
      <c r="C8" s="7" t="s">
        <v>76</v>
      </c>
      <c r="D8" s="32">
        <v>51</v>
      </c>
      <c r="E8" s="32">
        <v>39091</v>
      </c>
      <c r="F8" s="33">
        <f>SUM(G8:O8)</f>
        <v>57.5</v>
      </c>
      <c r="G8" s="32">
        <v>10</v>
      </c>
      <c r="H8" s="32">
        <v>9</v>
      </c>
      <c r="I8" s="32">
        <v>5.5</v>
      </c>
      <c r="J8" s="32">
        <v>0</v>
      </c>
      <c r="K8" s="32">
        <v>11</v>
      </c>
      <c r="L8" s="141">
        <v>11</v>
      </c>
      <c r="M8" s="32">
        <v>11</v>
      </c>
      <c r="N8" s="32"/>
      <c r="O8" s="32"/>
    </row>
    <row r="9" spans="1:16" ht="15" thickBot="1" x14ac:dyDescent="0.4">
      <c r="A9" s="30">
        <v>5</v>
      </c>
      <c r="B9" s="98" t="s">
        <v>113</v>
      </c>
      <c r="C9" s="7" t="s">
        <v>76</v>
      </c>
      <c r="D9" s="32">
        <v>28</v>
      </c>
      <c r="E9" s="32">
        <v>3318</v>
      </c>
      <c r="F9" s="33">
        <f>SUM(G9:O9)</f>
        <v>51.5</v>
      </c>
      <c r="G9" s="32">
        <v>9</v>
      </c>
      <c r="H9" s="32">
        <v>10</v>
      </c>
      <c r="I9" s="32">
        <v>6.5</v>
      </c>
      <c r="J9" s="32">
        <v>0</v>
      </c>
      <c r="K9" s="32">
        <v>13</v>
      </c>
      <c r="L9" s="141">
        <v>13</v>
      </c>
      <c r="M9" s="7" t="s">
        <v>104</v>
      </c>
      <c r="N9" s="32"/>
      <c r="O9" s="32"/>
    </row>
    <row r="10" spans="1:16" ht="15" thickBot="1" x14ac:dyDescent="0.4">
      <c r="A10" s="30">
        <v>6</v>
      </c>
      <c r="B10" s="98" t="s">
        <v>70</v>
      </c>
      <c r="C10" s="198" t="s">
        <v>76</v>
      </c>
      <c r="D10" s="32">
        <v>78</v>
      </c>
      <c r="E10" s="86">
        <v>50536</v>
      </c>
      <c r="F10" s="33">
        <f>SUM(G10:O10)</f>
        <v>46.5</v>
      </c>
      <c r="G10" s="198">
        <v>8</v>
      </c>
      <c r="H10" s="7">
        <v>8</v>
      </c>
      <c r="I10" s="86">
        <v>4.5</v>
      </c>
      <c r="J10" s="86">
        <v>0</v>
      </c>
      <c r="K10" s="32">
        <v>8</v>
      </c>
      <c r="L10" s="141">
        <v>8</v>
      </c>
      <c r="M10" s="32">
        <v>10</v>
      </c>
      <c r="N10" s="32"/>
      <c r="O10" s="32"/>
    </row>
    <row r="11" spans="1:16" ht="15" thickBot="1" x14ac:dyDescent="0.4">
      <c r="A11" s="30">
        <v>7</v>
      </c>
      <c r="B11" s="98" t="s">
        <v>146</v>
      </c>
      <c r="C11" s="7" t="s">
        <v>76</v>
      </c>
      <c r="D11" s="32">
        <v>13</v>
      </c>
      <c r="E11" s="32">
        <v>6705</v>
      </c>
      <c r="F11" s="33">
        <f>SUM(G11:O11)</f>
        <v>40</v>
      </c>
      <c r="G11" s="7"/>
      <c r="H11" s="7"/>
      <c r="I11" s="32"/>
      <c r="J11" s="32"/>
      <c r="K11" s="32"/>
      <c r="L11" s="141">
        <v>20</v>
      </c>
      <c r="M11" s="32">
        <v>20</v>
      </c>
      <c r="N11" s="32"/>
      <c r="O11" s="32"/>
    </row>
    <row r="12" spans="1:16" ht="15" thickBot="1" x14ac:dyDescent="0.4">
      <c r="A12" s="30">
        <v>8</v>
      </c>
      <c r="B12" s="120" t="s">
        <v>92</v>
      </c>
      <c r="C12" s="141" t="s">
        <v>76</v>
      </c>
      <c r="D12" s="141">
        <v>42</v>
      </c>
      <c r="E12" s="141">
        <v>53236</v>
      </c>
      <c r="F12" s="33">
        <f>SUM(G12:O12)</f>
        <v>38</v>
      </c>
      <c r="G12" s="141">
        <v>13</v>
      </c>
      <c r="H12" s="141">
        <v>16</v>
      </c>
      <c r="I12" s="141"/>
      <c r="J12" s="141"/>
      <c r="K12" s="141"/>
      <c r="L12" s="141">
        <v>9</v>
      </c>
      <c r="M12" s="141" t="s">
        <v>103</v>
      </c>
      <c r="N12" s="8"/>
      <c r="O12" s="8"/>
    </row>
    <row r="13" spans="1:16" ht="15" thickBot="1" x14ac:dyDescent="0.4">
      <c r="A13" s="30">
        <v>9</v>
      </c>
      <c r="B13" s="98" t="s">
        <v>79</v>
      </c>
      <c r="C13" s="7" t="s">
        <v>76</v>
      </c>
      <c r="D13" s="32">
        <v>20</v>
      </c>
      <c r="E13" s="32">
        <v>6425</v>
      </c>
      <c r="F13" s="33">
        <f>SUM(G13:O13)</f>
        <v>28</v>
      </c>
      <c r="G13" s="32">
        <v>11</v>
      </c>
      <c r="H13" s="32">
        <v>13</v>
      </c>
      <c r="I13" s="32">
        <v>4</v>
      </c>
      <c r="J13" s="32"/>
      <c r="K13" s="32"/>
      <c r="L13" s="141"/>
      <c r="M13" s="32"/>
      <c r="N13" s="32"/>
      <c r="O13" s="32"/>
    </row>
    <row r="14" spans="1:16" ht="15" thickBot="1" x14ac:dyDescent="0.4">
      <c r="A14" s="30">
        <v>10</v>
      </c>
      <c r="B14" s="98" t="s">
        <v>125</v>
      </c>
      <c r="C14" s="7" t="s">
        <v>76</v>
      </c>
      <c r="D14" s="32">
        <v>173</v>
      </c>
      <c r="E14" s="32">
        <v>53339</v>
      </c>
      <c r="F14" s="33">
        <f>SUM(G14:O14)</f>
        <v>27.5</v>
      </c>
      <c r="G14" s="32"/>
      <c r="H14" s="7"/>
      <c r="I14" s="32">
        <v>3.5</v>
      </c>
      <c r="J14" s="32">
        <v>0</v>
      </c>
      <c r="K14" s="32">
        <v>9</v>
      </c>
      <c r="L14" s="141">
        <v>6</v>
      </c>
      <c r="M14" s="32">
        <v>9</v>
      </c>
      <c r="N14" s="32"/>
      <c r="O14" s="32"/>
    </row>
    <row r="15" spans="1:16" ht="15" thickBot="1" x14ac:dyDescent="0.4">
      <c r="A15" s="30">
        <v>11</v>
      </c>
      <c r="B15" s="197" t="s">
        <v>73</v>
      </c>
      <c r="C15" s="36" t="s">
        <v>76</v>
      </c>
      <c r="D15" s="96">
        <v>84</v>
      </c>
      <c r="E15" s="32">
        <v>51015</v>
      </c>
      <c r="F15" s="117">
        <f>SUM(G15:O15)</f>
        <v>26.5</v>
      </c>
      <c r="G15" s="36">
        <v>7</v>
      </c>
      <c r="H15" s="7">
        <v>6</v>
      </c>
      <c r="I15" s="96">
        <v>2.5</v>
      </c>
      <c r="J15" s="96">
        <v>0</v>
      </c>
      <c r="K15" s="32">
        <v>5</v>
      </c>
      <c r="L15" s="141">
        <v>1</v>
      </c>
      <c r="M15" s="96">
        <v>5</v>
      </c>
      <c r="N15" s="96"/>
      <c r="O15" s="32"/>
    </row>
    <row r="16" spans="1:16" ht="15" thickBot="1" x14ac:dyDescent="0.4">
      <c r="A16" s="115">
        <v>12</v>
      </c>
      <c r="B16" s="98" t="s">
        <v>78</v>
      </c>
      <c r="C16" s="7" t="s">
        <v>76</v>
      </c>
      <c r="D16" s="32">
        <v>4</v>
      </c>
      <c r="E16" s="32">
        <v>41452</v>
      </c>
      <c r="F16" s="33">
        <f>SUM(G16:O16)</f>
        <v>23</v>
      </c>
      <c r="G16" s="32">
        <v>6</v>
      </c>
      <c r="H16" s="7">
        <v>7</v>
      </c>
      <c r="I16" s="32">
        <v>3</v>
      </c>
      <c r="J16" s="32">
        <v>0</v>
      </c>
      <c r="K16" s="32">
        <v>7</v>
      </c>
      <c r="L16" s="141" t="s">
        <v>103</v>
      </c>
      <c r="M16" s="7" t="s">
        <v>103</v>
      </c>
      <c r="N16" s="32"/>
      <c r="O16" s="32"/>
      <c r="P16" s="113"/>
    </row>
    <row r="17" spans="1:16" ht="15" thickBot="1" x14ac:dyDescent="0.4">
      <c r="A17" s="30">
        <v>13</v>
      </c>
      <c r="B17" s="120" t="s">
        <v>124</v>
      </c>
      <c r="C17" s="141" t="s">
        <v>76</v>
      </c>
      <c r="D17" s="141">
        <v>69</v>
      </c>
      <c r="E17" s="141">
        <v>26670</v>
      </c>
      <c r="F17" s="33">
        <f>SUM(G17:O17)</f>
        <v>22</v>
      </c>
      <c r="G17" s="141"/>
      <c r="H17" s="141"/>
      <c r="I17" s="141">
        <v>5</v>
      </c>
      <c r="J17" s="141">
        <v>0</v>
      </c>
      <c r="K17" s="141">
        <v>10</v>
      </c>
      <c r="L17" s="141">
        <v>7</v>
      </c>
      <c r="M17" s="141" t="s">
        <v>104</v>
      </c>
      <c r="N17" s="8"/>
      <c r="O17" s="8"/>
      <c r="P17" s="114"/>
    </row>
    <row r="18" spans="1:16" ht="15" thickBot="1" x14ac:dyDescent="0.4">
      <c r="A18" s="30">
        <v>14</v>
      </c>
      <c r="B18" s="98" t="s">
        <v>126</v>
      </c>
      <c r="C18" s="7" t="s">
        <v>76</v>
      </c>
      <c r="D18" s="32">
        <v>95</v>
      </c>
      <c r="E18" s="32">
        <v>13301</v>
      </c>
      <c r="F18" s="33">
        <f>SUM(G18:O18)</f>
        <v>16</v>
      </c>
      <c r="G18" s="7"/>
      <c r="H18" s="7"/>
      <c r="I18" s="32">
        <v>2</v>
      </c>
      <c r="J18" s="32">
        <v>0</v>
      </c>
      <c r="K18" s="32">
        <v>6</v>
      </c>
      <c r="L18" s="141">
        <v>2</v>
      </c>
      <c r="M18" s="32">
        <v>6</v>
      </c>
      <c r="N18" s="32"/>
      <c r="O18" s="32"/>
      <c r="P18" s="113"/>
    </row>
    <row r="19" spans="1:16" ht="15" thickBot="1" x14ac:dyDescent="0.4">
      <c r="A19" s="116">
        <v>15</v>
      </c>
      <c r="B19" s="98" t="s">
        <v>147</v>
      </c>
      <c r="C19" s="7" t="s">
        <v>76</v>
      </c>
      <c r="D19" s="32">
        <v>69</v>
      </c>
      <c r="E19" s="32">
        <v>9607</v>
      </c>
      <c r="F19" s="33">
        <f>SUM(G19:O19)</f>
        <v>12</v>
      </c>
      <c r="G19" s="7"/>
      <c r="H19" s="7"/>
      <c r="I19" s="32"/>
      <c r="J19" s="32"/>
      <c r="K19" s="32"/>
      <c r="L19" s="32">
        <v>4</v>
      </c>
      <c r="M19" s="32">
        <v>8</v>
      </c>
      <c r="N19" s="32"/>
      <c r="O19" s="32"/>
      <c r="P19" s="113"/>
    </row>
    <row r="20" spans="1:16" ht="15" thickBot="1" x14ac:dyDescent="0.4">
      <c r="B20" s="194" t="s">
        <v>66</v>
      </c>
      <c r="C20" s="191" t="s">
        <v>76</v>
      </c>
      <c r="D20" s="191">
        <v>59</v>
      </c>
      <c r="E20" s="191">
        <v>6651</v>
      </c>
      <c r="F20" s="195">
        <f>SUM(G20:O20)</f>
        <v>10</v>
      </c>
      <c r="G20" s="8"/>
      <c r="H20" s="8"/>
      <c r="I20" s="8"/>
      <c r="J20" s="8"/>
      <c r="K20" s="8"/>
      <c r="L20" s="196">
        <v>3</v>
      </c>
      <c r="M20" s="82">
        <v>7</v>
      </c>
      <c r="N20" s="8"/>
      <c r="O20" s="8"/>
      <c r="P20" s="8"/>
    </row>
    <row r="21" spans="1:16" ht="15" thickBot="1" x14ac:dyDescent="0.4">
      <c r="B21" s="6" t="s">
        <v>144</v>
      </c>
      <c r="C21" s="6" t="s">
        <v>76</v>
      </c>
      <c r="D21" s="32">
        <v>16</v>
      </c>
      <c r="E21" s="32">
        <v>42358</v>
      </c>
      <c r="F21" s="32">
        <f>SUM(G21:O21)</f>
        <v>5</v>
      </c>
      <c r="G21" s="8"/>
      <c r="H21" s="8"/>
      <c r="I21" s="8"/>
      <c r="J21" s="8"/>
      <c r="K21" s="8"/>
      <c r="L21" s="141">
        <v>5</v>
      </c>
      <c r="M21" s="8"/>
      <c r="N21" s="8"/>
      <c r="O21" s="8"/>
    </row>
  </sheetData>
  <autoFilter ref="A3:P3" xr:uid="{97F26EDD-FCE8-4AD9-AB44-087D9AF8D9D0}">
    <filterColumn colId="6" showButton="0"/>
    <filterColumn colId="8" showButton="0"/>
    <filterColumn colId="9" showButton="0"/>
    <filterColumn colId="11" showButton="0"/>
    <filterColumn colId="13" showButton="0"/>
    <sortState xmlns:xlrd2="http://schemas.microsoft.com/office/spreadsheetml/2017/richdata2" ref="A6:P21">
      <sortCondition descending="1" ref="F3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K3"/>
    <mergeCell ref="L3:M3"/>
    <mergeCell ref="N3:O3"/>
    <mergeCell ref="G4:H4"/>
    <mergeCell ref="I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636A8-DEC5-4491-8F76-7B14DD0A641A}">
  <dimension ref="A1:L19"/>
  <sheetViews>
    <sheetView zoomScale="84" workbookViewId="0">
      <selection activeCell="I19" sqref="I19"/>
    </sheetView>
  </sheetViews>
  <sheetFormatPr defaultRowHeight="14.5" x14ac:dyDescent="0.35"/>
  <cols>
    <col min="2" max="2" width="21.54296875" customWidth="1"/>
  </cols>
  <sheetData>
    <row r="1" spans="1:12" ht="33" thickBot="1" x14ac:dyDescent="0.7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35" t="s">
        <v>4</v>
      </c>
      <c r="J2" s="135" t="s">
        <v>5</v>
      </c>
      <c r="K2" s="14" t="s">
        <v>128</v>
      </c>
      <c r="L2" s="14" t="s">
        <v>129</v>
      </c>
    </row>
    <row r="3" spans="1:12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</row>
    <row r="4" spans="1:12" ht="15" thickBot="1" x14ac:dyDescent="0.4">
      <c r="A4" s="152"/>
      <c r="B4" s="152"/>
      <c r="C4" s="154"/>
      <c r="D4" s="156"/>
      <c r="E4" s="156"/>
      <c r="F4" s="158"/>
      <c r="G4" s="149" t="s">
        <v>107</v>
      </c>
      <c r="H4" s="150"/>
      <c r="I4" s="160" t="s">
        <v>98</v>
      </c>
      <c r="J4" s="159"/>
      <c r="K4" s="160" t="s">
        <v>139</v>
      </c>
      <c r="L4" s="159"/>
    </row>
    <row r="5" spans="1:12" ht="15" thickBot="1" x14ac:dyDescent="0.4">
      <c r="A5" s="30">
        <v>1</v>
      </c>
      <c r="B5" s="6" t="s">
        <v>80</v>
      </c>
      <c r="C5" s="6" t="s">
        <v>76</v>
      </c>
      <c r="D5" s="32">
        <v>27</v>
      </c>
      <c r="E5" s="32">
        <v>53280</v>
      </c>
      <c r="F5" s="33">
        <f>SUM(G5:L5)</f>
        <v>150</v>
      </c>
      <c r="G5" s="32">
        <v>25</v>
      </c>
      <c r="H5" s="32">
        <v>25</v>
      </c>
      <c r="I5" s="32">
        <v>25</v>
      </c>
      <c r="J5" s="32">
        <v>25</v>
      </c>
      <c r="K5" s="32">
        <v>25</v>
      </c>
      <c r="L5" s="32">
        <v>25</v>
      </c>
    </row>
    <row r="6" spans="1:12" ht="15" thickBot="1" x14ac:dyDescent="0.4">
      <c r="A6" s="30">
        <v>2</v>
      </c>
      <c r="B6" s="6" t="s">
        <v>67</v>
      </c>
      <c r="C6" s="6" t="s">
        <v>76</v>
      </c>
      <c r="D6" s="32">
        <v>19</v>
      </c>
      <c r="E6" s="32">
        <v>16235</v>
      </c>
      <c r="F6" s="33">
        <f>SUM(G6:L6)</f>
        <v>108</v>
      </c>
      <c r="G6" s="32">
        <v>20</v>
      </c>
      <c r="H6" s="32">
        <v>16</v>
      </c>
      <c r="I6" s="7">
        <v>20</v>
      </c>
      <c r="J6" s="32">
        <v>20</v>
      </c>
      <c r="K6" s="32">
        <v>16</v>
      </c>
      <c r="L6" s="32">
        <v>16</v>
      </c>
    </row>
    <row r="7" spans="1:12" ht="15" thickBot="1" x14ac:dyDescent="0.4">
      <c r="A7" s="30">
        <v>3</v>
      </c>
      <c r="B7" s="6" t="s">
        <v>68</v>
      </c>
      <c r="C7" s="6" t="s">
        <v>76</v>
      </c>
      <c r="D7" s="32">
        <v>33</v>
      </c>
      <c r="E7" s="32">
        <v>30082</v>
      </c>
      <c r="F7" s="33">
        <f>SUM(G7:L7)</f>
        <v>89</v>
      </c>
      <c r="G7" s="7" t="s">
        <v>103</v>
      </c>
      <c r="H7" s="7">
        <v>20</v>
      </c>
      <c r="I7" s="32">
        <v>16</v>
      </c>
      <c r="J7" s="32">
        <v>13</v>
      </c>
      <c r="K7" s="32">
        <v>20</v>
      </c>
      <c r="L7" s="32">
        <v>20</v>
      </c>
    </row>
    <row r="8" spans="1:12" ht="15" thickBot="1" x14ac:dyDescent="0.4">
      <c r="A8" s="30">
        <v>4</v>
      </c>
      <c r="B8" s="6" t="s">
        <v>114</v>
      </c>
      <c r="C8" s="6" t="s">
        <v>76</v>
      </c>
      <c r="D8" s="32">
        <v>565</v>
      </c>
      <c r="E8" s="32">
        <v>41387</v>
      </c>
      <c r="F8" s="33">
        <f>SUM(G8:L8)</f>
        <v>45</v>
      </c>
      <c r="G8" s="32">
        <v>16</v>
      </c>
      <c r="H8" s="7" t="s">
        <v>104</v>
      </c>
      <c r="I8" s="32">
        <v>13</v>
      </c>
      <c r="J8" s="32">
        <v>16</v>
      </c>
      <c r="K8" s="7" t="s">
        <v>103</v>
      </c>
      <c r="L8" s="7" t="s">
        <v>104</v>
      </c>
    </row>
    <row r="9" spans="1:12" ht="15" thickBot="1" x14ac:dyDescent="0.4">
      <c r="A9" s="30">
        <v>5</v>
      </c>
      <c r="B9" s="6" t="s">
        <v>69</v>
      </c>
      <c r="C9" s="6" t="s">
        <v>76</v>
      </c>
      <c r="D9" s="32">
        <v>666</v>
      </c>
      <c r="E9" s="32">
        <v>50683</v>
      </c>
      <c r="F9" s="33">
        <f>SUM(G9:L9)</f>
        <v>39</v>
      </c>
      <c r="G9" s="7" t="s">
        <v>103</v>
      </c>
      <c r="H9" s="7">
        <v>13</v>
      </c>
      <c r="I9" s="32"/>
      <c r="J9" s="32"/>
      <c r="K9" s="32">
        <v>13</v>
      </c>
      <c r="L9" s="32">
        <v>13</v>
      </c>
    </row>
    <row r="10" spans="1:12" ht="15" thickBot="1" x14ac:dyDescent="0.4">
      <c r="A10" s="30">
        <v>6</v>
      </c>
      <c r="B10" s="6" t="s">
        <v>143</v>
      </c>
      <c r="C10" s="6" t="s">
        <v>145</v>
      </c>
      <c r="D10" s="32">
        <v>21</v>
      </c>
      <c r="E10" s="32">
        <v>10369</v>
      </c>
      <c r="F10" s="33">
        <f>SUM(G10:L10)</f>
        <v>21</v>
      </c>
      <c r="G10" s="7"/>
      <c r="H10" s="32"/>
      <c r="I10" s="7"/>
      <c r="J10" s="32"/>
      <c r="K10" s="32">
        <v>11</v>
      </c>
      <c r="L10" s="32">
        <v>10</v>
      </c>
    </row>
    <row r="11" spans="1:12" ht="15" thickBot="1" x14ac:dyDescent="0.4">
      <c r="A11" s="30">
        <v>7</v>
      </c>
      <c r="B11" s="6" t="s">
        <v>144</v>
      </c>
      <c r="C11" s="6" t="s">
        <v>76</v>
      </c>
      <c r="D11" s="32">
        <v>16</v>
      </c>
      <c r="E11" s="32">
        <v>42358</v>
      </c>
      <c r="F11" s="33">
        <f>SUM(G11:L11)</f>
        <v>11</v>
      </c>
      <c r="G11" s="32"/>
      <c r="H11" s="32"/>
      <c r="I11" s="32"/>
      <c r="J11" s="32"/>
      <c r="K11" s="7" t="s">
        <v>103</v>
      </c>
      <c r="L11" s="32">
        <v>11</v>
      </c>
    </row>
    <row r="12" spans="1:12" ht="15" thickBot="1" x14ac:dyDescent="0.4">
      <c r="A12" s="30">
        <v>8</v>
      </c>
      <c r="B12" s="8" t="s">
        <v>127</v>
      </c>
      <c r="C12" s="6" t="s">
        <v>76</v>
      </c>
      <c r="D12" s="32">
        <v>37</v>
      </c>
      <c r="E12" s="32">
        <v>41339</v>
      </c>
      <c r="F12" s="33">
        <f>SUM(G12:L12)</f>
        <v>0</v>
      </c>
      <c r="G12" s="32"/>
      <c r="H12" s="32"/>
      <c r="I12" s="7" t="s">
        <v>103</v>
      </c>
      <c r="J12" s="7"/>
      <c r="K12" s="32"/>
      <c r="L12" s="32"/>
    </row>
    <row r="13" spans="1:12" ht="15" thickBot="1" x14ac:dyDescent="0.4">
      <c r="A13" s="30">
        <v>9</v>
      </c>
      <c r="B13" s="6"/>
      <c r="C13" s="31"/>
      <c r="D13" s="32"/>
      <c r="E13" s="32"/>
      <c r="F13" s="33">
        <f>SUM(G13:L13)</f>
        <v>0</v>
      </c>
      <c r="G13" s="32"/>
      <c r="H13" s="32"/>
      <c r="I13" s="32"/>
      <c r="J13" s="32"/>
      <c r="K13" s="32"/>
      <c r="L13" s="32"/>
    </row>
    <row r="14" spans="1:12" ht="15" thickBot="1" x14ac:dyDescent="0.4">
      <c r="A14" s="30">
        <v>10</v>
      </c>
      <c r="B14" s="6"/>
      <c r="C14" s="31"/>
      <c r="D14" s="32"/>
      <c r="E14" s="32"/>
      <c r="F14" s="33">
        <f>SUM(G14:L14)</f>
        <v>0</v>
      </c>
      <c r="G14" s="32"/>
      <c r="H14" s="32"/>
      <c r="I14" s="32"/>
      <c r="J14" s="32"/>
      <c r="K14" s="32"/>
      <c r="L14" s="32"/>
    </row>
    <row r="15" spans="1:12" ht="15" thickBot="1" x14ac:dyDescent="0.4">
      <c r="A15" s="30">
        <v>11</v>
      </c>
      <c r="B15" s="6"/>
      <c r="C15" s="31"/>
      <c r="D15" s="32"/>
      <c r="E15" s="32"/>
      <c r="F15" s="33">
        <f>SUM(G15:L15)</f>
        <v>0</v>
      </c>
      <c r="G15" s="32"/>
      <c r="H15" s="32"/>
      <c r="I15" s="32"/>
      <c r="J15" s="32"/>
      <c r="K15" s="32"/>
      <c r="L15" s="32"/>
    </row>
    <row r="16" spans="1:12" ht="15" thickBot="1" x14ac:dyDescent="0.4">
      <c r="A16" s="30">
        <v>12</v>
      </c>
      <c r="B16" s="31"/>
      <c r="C16" s="31"/>
      <c r="D16" s="32"/>
      <c r="E16" s="32"/>
      <c r="F16" s="33">
        <f>SUM(G16:L16)</f>
        <v>0</v>
      </c>
      <c r="G16" s="32"/>
      <c r="H16" s="32"/>
      <c r="I16" s="32"/>
      <c r="J16" s="32"/>
      <c r="K16" s="32"/>
      <c r="L16" s="32"/>
    </row>
    <row r="17" spans="1:12" ht="15" thickBot="1" x14ac:dyDescent="0.4">
      <c r="A17" s="30">
        <v>13</v>
      </c>
      <c r="B17" s="31"/>
      <c r="C17" s="31"/>
      <c r="D17" s="32"/>
      <c r="E17" s="32"/>
      <c r="F17" s="33">
        <f>SUM(G17:L17)</f>
        <v>0</v>
      </c>
      <c r="G17" s="32"/>
      <c r="H17" s="32"/>
      <c r="I17" s="32"/>
      <c r="J17" s="32"/>
      <c r="K17" s="32"/>
      <c r="L17" s="32"/>
    </row>
    <row r="18" spans="1:12" ht="15" thickBot="1" x14ac:dyDescent="0.4">
      <c r="A18" s="30">
        <v>14</v>
      </c>
      <c r="B18" s="31"/>
      <c r="C18" s="31"/>
      <c r="D18" s="32"/>
      <c r="E18" s="32"/>
      <c r="F18" s="33">
        <f>SUM(G18:L18)</f>
        <v>0</v>
      </c>
      <c r="G18" s="32"/>
      <c r="H18" s="32"/>
      <c r="I18" s="32"/>
      <c r="J18" s="32"/>
      <c r="K18" s="32"/>
      <c r="L18" s="32"/>
    </row>
    <row r="19" spans="1:12" ht="15" thickBot="1" x14ac:dyDescent="0.4">
      <c r="A19" s="30">
        <v>15</v>
      </c>
      <c r="B19" s="31"/>
      <c r="C19" s="31"/>
      <c r="D19" s="32"/>
      <c r="E19" s="32"/>
      <c r="F19" s="33">
        <f>SUM(G19:L19)</f>
        <v>0</v>
      </c>
      <c r="G19" s="32"/>
      <c r="H19" s="32"/>
      <c r="I19" s="32"/>
      <c r="J19" s="32"/>
      <c r="K19" s="32"/>
      <c r="L19" s="32"/>
    </row>
  </sheetData>
  <autoFilter ref="B3:L4" xr:uid="{15D3E2FD-D002-421E-AC90-E9D2F790FF18}">
    <filterColumn colId="5" showButton="0"/>
    <filterColumn colId="7" showButton="0"/>
    <filterColumn colId="8" showButton="0"/>
    <filterColumn colId="9" showButton="0"/>
    <sortState xmlns:xlrd2="http://schemas.microsoft.com/office/spreadsheetml/2017/richdata2" ref="B6:L19">
      <sortCondition descending="1" ref="F3:F4"/>
    </sortState>
  </autoFilter>
  <mergeCells count="12">
    <mergeCell ref="F3:F4"/>
    <mergeCell ref="A3:A4"/>
    <mergeCell ref="B3:B4"/>
    <mergeCell ref="C3:C4"/>
    <mergeCell ref="D3:D4"/>
    <mergeCell ref="E3:E4"/>
    <mergeCell ref="G3:H3"/>
    <mergeCell ref="K3:L3"/>
    <mergeCell ref="G4:H4"/>
    <mergeCell ref="K4:L4"/>
    <mergeCell ref="I3:J3"/>
    <mergeCell ref="I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D480-C071-4AF2-AC7A-32154AC2BA10}">
  <dimension ref="A1:N19"/>
  <sheetViews>
    <sheetView tabSelected="1" workbookViewId="0">
      <selection activeCell="I12" sqref="I12"/>
    </sheetView>
  </sheetViews>
  <sheetFormatPr defaultRowHeight="14.5" x14ac:dyDescent="0.35"/>
  <cols>
    <col min="2" max="2" width="15.81640625" bestFit="1" customWidth="1"/>
    <col min="3" max="3" width="25.54296875" customWidth="1"/>
  </cols>
  <sheetData>
    <row r="1" spans="1:14" ht="33" thickBot="1" x14ac:dyDescent="0.7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11" t="s">
        <v>4</v>
      </c>
      <c r="J2" s="111" t="s">
        <v>5</v>
      </c>
      <c r="K2" s="100"/>
      <c r="L2" s="29"/>
      <c r="M2" s="29"/>
      <c r="N2" s="29"/>
    </row>
    <row r="3" spans="1:14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17</v>
      </c>
      <c r="H3" s="150"/>
      <c r="I3" s="149" t="s">
        <v>86</v>
      </c>
      <c r="J3" s="159"/>
      <c r="K3" s="172"/>
      <c r="L3" s="173"/>
      <c r="M3" s="170"/>
      <c r="N3" s="171"/>
    </row>
    <row r="4" spans="1:14" ht="15" thickBot="1" x14ac:dyDescent="0.4">
      <c r="A4" s="152"/>
      <c r="B4" s="152"/>
      <c r="C4" s="154"/>
      <c r="D4" s="156"/>
      <c r="E4" s="156"/>
      <c r="F4" s="158"/>
      <c r="G4" s="149" t="s">
        <v>77</v>
      </c>
      <c r="H4" s="150"/>
      <c r="I4" s="160" t="s">
        <v>87</v>
      </c>
      <c r="J4" s="159"/>
      <c r="K4" s="177"/>
      <c r="L4" s="178"/>
      <c r="M4" s="170"/>
      <c r="N4" s="171"/>
    </row>
    <row r="5" spans="1:14" ht="15" thickBot="1" x14ac:dyDescent="0.4">
      <c r="A5" s="30">
        <v>1</v>
      </c>
      <c r="B5" s="6"/>
      <c r="C5" s="6"/>
      <c r="D5" s="32"/>
      <c r="E5" s="32"/>
      <c r="F5" s="33">
        <f t="shared" ref="F5:F19" si="0">SUM(G5:N5)</f>
        <v>0</v>
      </c>
      <c r="G5" s="32"/>
      <c r="H5" s="32"/>
      <c r="I5" s="7"/>
      <c r="J5" s="32"/>
      <c r="K5" s="32"/>
      <c r="L5" s="32"/>
      <c r="M5" s="32"/>
      <c r="N5" s="32"/>
    </row>
    <row r="6" spans="1:14" ht="15" thickBot="1" x14ac:dyDescent="0.4">
      <c r="A6" s="30">
        <v>2</v>
      </c>
      <c r="B6" s="6"/>
      <c r="C6" s="6"/>
      <c r="D6" s="32"/>
      <c r="E6" s="32"/>
      <c r="F6" s="33">
        <f t="shared" si="0"/>
        <v>0</v>
      </c>
      <c r="G6" s="32"/>
      <c r="H6" s="32"/>
      <c r="I6" s="32"/>
      <c r="J6" s="32"/>
      <c r="K6" s="32"/>
      <c r="L6" s="32"/>
      <c r="M6" s="32"/>
      <c r="N6" s="32"/>
    </row>
    <row r="7" spans="1:14" ht="15" thickBot="1" x14ac:dyDescent="0.4">
      <c r="A7" s="30">
        <v>3</v>
      </c>
      <c r="B7" s="6"/>
      <c r="C7" s="6"/>
      <c r="D7" s="32"/>
      <c r="E7" s="32"/>
      <c r="F7" s="33">
        <f t="shared" si="0"/>
        <v>0</v>
      </c>
      <c r="G7" s="7"/>
      <c r="H7" s="7"/>
      <c r="I7" s="32"/>
      <c r="J7" s="32"/>
      <c r="K7" s="32"/>
      <c r="L7" s="32"/>
      <c r="M7" s="32"/>
      <c r="N7" s="32"/>
    </row>
    <row r="8" spans="1:14" ht="15" thickBot="1" x14ac:dyDescent="0.4">
      <c r="A8" s="30">
        <v>4</v>
      </c>
      <c r="B8" s="6"/>
      <c r="C8" s="6"/>
      <c r="D8" s="32"/>
      <c r="E8" s="118"/>
      <c r="F8" s="33">
        <f t="shared" si="0"/>
        <v>0</v>
      </c>
      <c r="G8" s="32"/>
      <c r="H8" s="32"/>
      <c r="I8" s="7"/>
      <c r="J8" s="32"/>
      <c r="K8" s="32"/>
      <c r="L8" s="32"/>
      <c r="M8" s="32"/>
      <c r="N8" s="32"/>
    </row>
    <row r="9" spans="1:14" ht="15" thickBot="1" x14ac:dyDescent="0.4">
      <c r="A9" s="30">
        <v>5</v>
      </c>
      <c r="B9" s="6"/>
      <c r="C9" s="6"/>
      <c r="D9" s="32"/>
      <c r="E9" s="32"/>
      <c r="F9" s="33">
        <f t="shared" si="0"/>
        <v>0</v>
      </c>
      <c r="G9" s="32"/>
      <c r="H9" s="32"/>
      <c r="I9" s="32"/>
      <c r="J9" s="32"/>
      <c r="K9" s="32"/>
      <c r="L9" s="32"/>
      <c r="M9" s="32"/>
      <c r="N9" s="32"/>
    </row>
    <row r="10" spans="1:14" ht="15" thickBot="1" x14ac:dyDescent="0.4">
      <c r="A10" s="30">
        <v>6</v>
      </c>
      <c r="B10" s="6"/>
      <c r="C10" s="6"/>
      <c r="D10" s="32"/>
      <c r="E10" s="32"/>
      <c r="F10" s="33">
        <f t="shared" si="0"/>
        <v>0</v>
      </c>
      <c r="G10" s="7"/>
      <c r="H10" s="7"/>
      <c r="I10" s="32"/>
      <c r="J10" s="32"/>
      <c r="K10" s="32"/>
      <c r="L10" s="32"/>
      <c r="M10" s="32"/>
      <c r="N10" s="32"/>
    </row>
    <row r="11" spans="1:14" ht="15" thickBot="1" x14ac:dyDescent="0.4">
      <c r="A11" s="30">
        <v>7</v>
      </c>
      <c r="B11" s="6"/>
      <c r="C11" s="6"/>
      <c r="D11" s="32"/>
      <c r="E11" s="32"/>
      <c r="F11" s="33">
        <f t="shared" si="0"/>
        <v>0</v>
      </c>
      <c r="G11" s="7"/>
      <c r="H11" s="32"/>
      <c r="I11" s="32"/>
      <c r="J11" s="32"/>
      <c r="K11" s="32"/>
      <c r="L11" s="32"/>
      <c r="M11" s="32"/>
      <c r="N11" s="32"/>
    </row>
    <row r="12" spans="1:14" ht="15" thickBot="1" x14ac:dyDescent="0.4">
      <c r="A12" s="30">
        <v>8</v>
      </c>
      <c r="B12" s="6"/>
      <c r="C12" s="31"/>
      <c r="D12" s="32"/>
      <c r="E12" s="32"/>
      <c r="F12" s="33">
        <f t="shared" si="0"/>
        <v>0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4">
      <c r="A13" s="30">
        <v>9</v>
      </c>
      <c r="B13" s="6"/>
      <c r="C13" s="31"/>
      <c r="D13" s="32"/>
      <c r="E13" s="32"/>
      <c r="F13" s="33">
        <f t="shared" si="0"/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4">
      <c r="A14" s="30">
        <v>10</v>
      </c>
      <c r="B14" s="6"/>
      <c r="C14" s="31"/>
      <c r="D14" s="32"/>
      <c r="E14" s="32"/>
      <c r="F14" s="33">
        <f t="shared" si="0"/>
        <v>0</v>
      </c>
      <c r="G14" s="32"/>
      <c r="H14" s="32"/>
      <c r="I14" s="32"/>
      <c r="J14" s="32"/>
      <c r="K14" s="32"/>
      <c r="L14" s="32"/>
      <c r="M14" s="32"/>
      <c r="N14" s="32"/>
    </row>
    <row r="15" spans="1:14" ht="15" thickBot="1" x14ac:dyDescent="0.4">
      <c r="A15" s="30">
        <v>11</v>
      </c>
      <c r="B15" s="6"/>
      <c r="C15" s="31"/>
      <c r="D15" s="32"/>
      <c r="E15" s="32"/>
      <c r="F15" s="33">
        <f t="shared" si="0"/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15" thickBot="1" x14ac:dyDescent="0.4">
      <c r="A16" s="30">
        <v>12</v>
      </c>
      <c r="B16" s="31"/>
      <c r="C16" s="31"/>
      <c r="D16" s="32"/>
      <c r="E16" s="32"/>
      <c r="F16" s="33">
        <f t="shared" si="0"/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15" thickBot="1" x14ac:dyDescent="0.4">
      <c r="A17" s="30">
        <v>13</v>
      </c>
      <c r="B17" s="31"/>
      <c r="C17" s="31"/>
      <c r="D17" s="32"/>
      <c r="E17" s="32"/>
      <c r="F17" s="33">
        <f t="shared" si="0"/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15" thickBot="1" x14ac:dyDescent="0.4">
      <c r="A18" s="30">
        <v>14</v>
      </c>
      <c r="B18" s="31"/>
      <c r="C18" s="31"/>
      <c r="D18" s="32"/>
      <c r="E18" s="32"/>
      <c r="F18" s="33">
        <f t="shared" si="0"/>
        <v>0</v>
      </c>
      <c r="G18" s="32"/>
      <c r="H18" s="32"/>
      <c r="I18" s="32"/>
      <c r="J18" s="32"/>
      <c r="K18" s="32"/>
      <c r="L18" s="32"/>
      <c r="M18" s="32"/>
      <c r="N18" s="32"/>
    </row>
    <row r="19" spans="1:14" ht="15" thickBot="1" x14ac:dyDescent="0.4">
      <c r="A19" s="30">
        <v>15</v>
      </c>
      <c r="B19" s="31"/>
      <c r="C19" s="31"/>
      <c r="D19" s="32"/>
      <c r="E19" s="32"/>
      <c r="F19" s="33">
        <f t="shared" si="0"/>
        <v>0</v>
      </c>
      <c r="G19" s="32"/>
      <c r="H19" s="32"/>
      <c r="I19" s="32"/>
      <c r="J19" s="32"/>
      <c r="K19" s="32"/>
      <c r="L19" s="32"/>
      <c r="M19" s="32"/>
      <c r="N19" s="32"/>
    </row>
  </sheetData>
  <autoFilter ref="B3:N4" xr:uid="{B843D736-B0DF-4242-A993-A42349768EE4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5">
    <mergeCell ref="A1:N1"/>
    <mergeCell ref="G3:H3"/>
    <mergeCell ref="I3:J3"/>
    <mergeCell ref="K3:L3"/>
    <mergeCell ref="M3:N3"/>
    <mergeCell ref="G4:H4"/>
    <mergeCell ref="I4:J4"/>
    <mergeCell ref="K4:L4"/>
    <mergeCell ref="M4:N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L25" sqref="L25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5" width="12.7265625" customWidth="1"/>
  </cols>
  <sheetData>
    <row r="1" spans="1:15" s="1" customFormat="1" ht="45" thickBot="1" x14ac:dyDescent="0.9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3" customFormat="1" ht="15" thickBot="1" x14ac:dyDescent="0.4">
      <c r="A2" s="2"/>
      <c r="B2" s="11"/>
      <c r="C2" s="11"/>
      <c r="D2" s="11"/>
      <c r="E2" s="11"/>
      <c r="F2" s="11"/>
      <c r="G2" s="15" t="s">
        <v>2</v>
      </c>
      <c r="H2" s="15" t="s">
        <v>31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20</v>
      </c>
      <c r="N2" s="14" t="s">
        <v>21</v>
      </c>
      <c r="O2" s="14" t="s">
        <v>22</v>
      </c>
    </row>
    <row r="3" spans="1:15" s="3" customFormat="1" ht="15" thickBot="1" x14ac:dyDescent="0.4">
      <c r="A3" s="174" t="s">
        <v>8</v>
      </c>
      <c r="B3" s="174" t="s">
        <v>0</v>
      </c>
      <c r="C3" s="175" t="s">
        <v>10</v>
      </c>
      <c r="D3" s="179" t="s">
        <v>12</v>
      </c>
      <c r="E3" s="179" t="s">
        <v>11</v>
      </c>
      <c r="F3" s="181" t="s">
        <v>1</v>
      </c>
      <c r="G3" s="12" t="s">
        <v>15</v>
      </c>
      <c r="H3" s="187" t="s">
        <v>17</v>
      </c>
      <c r="I3" s="187"/>
      <c r="J3" s="187" t="s">
        <v>9</v>
      </c>
      <c r="K3" s="187"/>
      <c r="L3" s="187" t="s">
        <v>17</v>
      </c>
      <c r="M3" s="187"/>
      <c r="N3" s="170" t="s">
        <v>17</v>
      </c>
      <c r="O3" s="170"/>
    </row>
    <row r="4" spans="1:15" s="3" customFormat="1" ht="15" thickBot="1" x14ac:dyDescent="0.4">
      <c r="A4" s="174"/>
      <c r="B4" s="174"/>
      <c r="C4" s="176"/>
      <c r="D4" s="180"/>
      <c r="E4" s="180"/>
      <c r="F4" s="182"/>
      <c r="G4" s="13" t="s">
        <v>16</v>
      </c>
      <c r="H4" s="187" t="s">
        <v>18</v>
      </c>
      <c r="I4" s="187"/>
      <c r="J4" s="188" t="s">
        <v>19</v>
      </c>
      <c r="K4" s="188"/>
      <c r="L4" s="188" t="s">
        <v>23</v>
      </c>
      <c r="M4" s="188"/>
      <c r="N4" s="170" t="s">
        <v>24</v>
      </c>
      <c r="O4" s="170"/>
    </row>
    <row r="5" spans="1:15" s="4" customFormat="1" ht="15" thickBot="1" x14ac:dyDescent="0.4">
      <c r="A5" s="5">
        <v>1</v>
      </c>
      <c r="B5" s="6" t="s">
        <v>39</v>
      </c>
      <c r="C5" s="6" t="s">
        <v>27</v>
      </c>
      <c r="D5" s="7">
        <v>4</v>
      </c>
      <c r="E5" s="7">
        <v>10387</v>
      </c>
      <c r="F5" s="10">
        <f t="shared" ref="F5:F11" si="0">SUM(G5:O5)</f>
        <v>150</v>
      </c>
      <c r="G5" s="7">
        <v>0</v>
      </c>
      <c r="H5" s="7">
        <v>0</v>
      </c>
      <c r="I5" s="7">
        <v>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4">
      <c r="A6" s="5">
        <v>2</v>
      </c>
      <c r="B6" s="8" t="s">
        <v>32</v>
      </c>
      <c r="C6" s="8" t="s">
        <v>27</v>
      </c>
      <c r="D6" s="9">
        <v>25</v>
      </c>
      <c r="E6" s="9">
        <v>16941</v>
      </c>
      <c r="F6" s="10">
        <f t="shared" si="0"/>
        <v>56</v>
      </c>
      <c r="G6" s="7">
        <v>0</v>
      </c>
      <c r="H6" s="7">
        <v>0</v>
      </c>
      <c r="I6" s="7">
        <v>20</v>
      </c>
      <c r="J6" s="7">
        <v>0</v>
      </c>
      <c r="K6" s="7">
        <v>0</v>
      </c>
      <c r="L6" s="7">
        <v>0</v>
      </c>
      <c r="M6" s="7">
        <v>0</v>
      </c>
      <c r="N6" s="7">
        <v>20</v>
      </c>
      <c r="O6" s="7">
        <v>16</v>
      </c>
    </row>
    <row r="7" spans="1:15" s="4" customFormat="1" ht="15" thickBot="1" x14ac:dyDescent="0.4">
      <c r="A7" s="5">
        <v>3</v>
      </c>
      <c r="B7" s="6" t="s">
        <v>29</v>
      </c>
      <c r="C7" s="6" t="s">
        <v>26</v>
      </c>
      <c r="D7" s="7">
        <v>77</v>
      </c>
      <c r="E7" s="7">
        <v>32348</v>
      </c>
      <c r="F7" s="10">
        <f t="shared" si="0"/>
        <v>51</v>
      </c>
      <c r="G7" s="7">
        <v>20</v>
      </c>
      <c r="H7" s="7">
        <v>0</v>
      </c>
      <c r="I7" s="7">
        <v>11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20</v>
      </c>
    </row>
    <row r="8" spans="1:15" s="4" customFormat="1" ht="15" thickBot="1" x14ac:dyDescent="0.4">
      <c r="A8" s="5">
        <v>4</v>
      </c>
      <c r="B8" s="6" t="s">
        <v>28</v>
      </c>
      <c r="C8" s="6" t="s">
        <v>27</v>
      </c>
      <c r="D8" s="7">
        <v>193</v>
      </c>
      <c r="E8" s="7">
        <v>38252</v>
      </c>
      <c r="F8" s="10">
        <f t="shared" si="0"/>
        <v>50</v>
      </c>
      <c r="G8" s="7">
        <v>25</v>
      </c>
      <c r="H8" s="7">
        <v>0</v>
      </c>
      <c r="I8" s="7">
        <v>25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4" customFormat="1" ht="15" thickBot="1" x14ac:dyDescent="0.4">
      <c r="A9" s="5">
        <v>5</v>
      </c>
      <c r="B9" s="6" t="s">
        <v>33</v>
      </c>
      <c r="C9" s="8" t="s">
        <v>27</v>
      </c>
      <c r="D9" s="7">
        <v>89</v>
      </c>
      <c r="E9" s="7">
        <v>38311</v>
      </c>
      <c r="F9" s="10">
        <f t="shared" si="0"/>
        <v>16</v>
      </c>
      <c r="G9" s="7">
        <v>0</v>
      </c>
      <c r="H9" s="7">
        <v>0</v>
      </c>
      <c r="I9" s="7">
        <v>16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4" customFormat="1" ht="15" thickBot="1" x14ac:dyDescent="0.4">
      <c r="A10" s="5">
        <v>6</v>
      </c>
      <c r="B10" s="6" t="s">
        <v>34</v>
      </c>
      <c r="C10" s="6" t="s">
        <v>27</v>
      </c>
      <c r="D10" s="7">
        <v>34</v>
      </c>
      <c r="E10" s="7">
        <v>7381</v>
      </c>
      <c r="F10" s="10">
        <f t="shared" si="0"/>
        <v>13</v>
      </c>
      <c r="G10" s="9">
        <v>0</v>
      </c>
      <c r="H10" s="9">
        <v>0</v>
      </c>
      <c r="I10" s="9">
        <v>13</v>
      </c>
      <c r="J10" s="9">
        <v>0</v>
      </c>
      <c r="K10" s="9">
        <v>0</v>
      </c>
      <c r="L10" s="9">
        <v>0</v>
      </c>
      <c r="M10" s="7">
        <v>0</v>
      </c>
      <c r="N10" s="7">
        <v>0</v>
      </c>
      <c r="O10" s="7">
        <v>0</v>
      </c>
    </row>
    <row r="11" spans="1:15" s="4" customFormat="1" ht="15" thickBot="1" x14ac:dyDescent="0.4">
      <c r="A11" s="5">
        <v>7</v>
      </c>
      <c r="B11" s="6" t="s">
        <v>30</v>
      </c>
      <c r="C11" s="8" t="s">
        <v>27</v>
      </c>
      <c r="D11" s="7">
        <v>12</v>
      </c>
      <c r="E11" s="7">
        <v>38257</v>
      </c>
      <c r="F11" s="10">
        <f t="shared" si="0"/>
        <v>10</v>
      </c>
      <c r="G11" s="7">
        <v>0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s="4" customFormat="1" ht="15" thickBot="1" x14ac:dyDescent="0.4">
      <c r="A12" s="5">
        <v>8</v>
      </c>
      <c r="B12" s="6"/>
      <c r="C12" s="6"/>
      <c r="D12" s="7"/>
      <c r="E12" s="7"/>
      <c r="F12" s="10">
        <f t="shared" ref="F12:F34" si="1">SUM(G12:O12)</f>
        <v>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15" thickBot="1" x14ac:dyDescent="0.4">
      <c r="A13" s="5">
        <v>9</v>
      </c>
      <c r="B13" s="6"/>
      <c r="C13" s="6"/>
      <c r="D13" s="7"/>
      <c r="E13" s="7"/>
      <c r="F13" s="10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15" thickBot="1" x14ac:dyDescent="0.4">
      <c r="A14" s="5">
        <v>10</v>
      </c>
      <c r="B14" s="8"/>
      <c r="C14" s="8"/>
      <c r="D14" s="9"/>
      <c r="E14" s="9"/>
      <c r="F14" s="10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4">
      <c r="A15" s="5">
        <v>11</v>
      </c>
      <c r="B15" s="8"/>
      <c r="C15" s="8"/>
      <c r="D15" s="9"/>
      <c r="E15" s="9"/>
      <c r="F15" s="10">
        <f t="shared" si="1"/>
        <v>0</v>
      </c>
      <c r="G15" s="9"/>
      <c r="H15" s="9"/>
      <c r="I15" s="9"/>
      <c r="J15" s="9"/>
      <c r="K15" s="9"/>
      <c r="L15" s="9"/>
      <c r="M15" s="7"/>
      <c r="N15" s="7"/>
      <c r="O15" s="7"/>
    </row>
    <row r="16" spans="1:15" s="4" customFormat="1" ht="15" thickBot="1" x14ac:dyDescent="0.4">
      <c r="A16" s="5">
        <v>12</v>
      </c>
      <c r="B16" s="6"/>
      <c r="C16" s="6"/>
      <c r="D16" s="7"/>
      <c r="E16" s="7"/>
      <c r="F16" s="10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4">
      <c r="A17" s="5">
        <v>13</v>
      </c>
      <c r="B17" s="6"/>
      <c r="C17" s="6"/>
      <c r="D17" s="7"/>
      <c r="E17" s="7"/>
      <c r="F17" s="10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4">
      <c r="A18" s="5">
        <v>14</v>
      </c>
      <c r="B18" s="6"/>
      <c r="C18" s="6"/>
      <c r="D18" s="7"/>
      <c r="E18" s="7"/>
      <c r="F18" s="10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4">
      <c r="A19" s="5">
        <v>15</v>
      </c>
      <c r="B19" s="6"/>
      <c r="C19" s="6"/>
      <c r="D19" s="7"/>
      <c r="E19" s="7"/>
      <c r="F19" s="10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4">
      <c r="A20" s="5">
        <v>16</v>
      </c>
      <c r="B20" s="6"/>
      <c r="C20" s="6"/>
      <c r="D20" s="7"/>
      <c r="E20" s="7"/>
      <c r="F20" s="10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4">
      <c r="A21" s="5">
        <v>17</v>
      </c>
      <c r="B21" s="6"/>
      <c r="C21" s="6"/>
      <c r="D21" s="7"/>
      <c r="E21" s="7"/>
      <c r="F21" s="10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4">
      <c r="A22" s="5">
        <v>18</v>
      </c>
      <c r="B22" s="6"/>
      <c r="C22" s="6"/>
      <c r="D22" s="7"/>
      <c r="E22" s="7"/>
      <c r="F22" s="10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4">
      <c r="A23" s="5">
        <v>19</v>
      </c>
      <c r="B23" s="6"/>
      <c r="C23" s="6"/>
      <c r="D23" s="7"/>
      <c r="E23" s="7"/>
      <c r="F23" s="10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4">
      <c r="A24" s="5">
        <v>20</v>
      </c>
      <c r="B24" s="6"/>
      <c r="C24" s="6"/>
      <c r="D24" s="7"/>
      <c r="E24" s="7"/>
      <c r="F24" s="10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4">
      <c r="A25" s="5">
        <v>21</v>
      </c>
      <c r="B25" s="6"/>
      <c r="C25" s="6"/>
      <c r="D25" s="7"/>
      <c r="E25" s="7"/>
      <c r="F25" s="10">
        <f t="shared" si="1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4">
      <c r="A26" s="5">
        <v>22</v>
      </c>
      <c r="B26" s="6"/>
      <c r="C26" s="6"/>
      <c r="D26" s="7"/>
      <c r="E26" s="7"/>
      <c r="F26" s="10">
        <f t="shared" si="1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4">
      <c r="A27" s="5">
        <v>23</v>
      </c>
      <c r="B27" s="8"/>
      <c r="C27" s="8"/>
      <c r="D27" s="9"/>
      <c r="E27" s="9"/>
      <c r="F27" s="10">
        <f t="shared" si="1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4">
      <c r="A28" s="5">
        <v>24</v>
      </c>
      <c r="B28" s="6"/>
      <c r="C28" s="6"/>
      <c r="D28" s="7"/>
      <c r="E28" s="7"/>
      <c r="F28" s="10">
        <f t="shared" si="1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4">
      <c r="A29" s="5">
        <v>25</v>
      </c>
      <c r="B29" s="6"/>
      <c r="C29" s="6"/>
      <c r="D29" s="7"/>
      <c r="E29" s="7"/>
      <c r="F29" s="10">
        <f t="shared" si="1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4">
      <c r="A30" s="5">
        <v>26</v>
      </c>
      <c r="B30" s="8"/>
      <c r="C30" s="8"/>
      <c r="D30" s="9"/>
      <c r="E30" s="9"/>
      <c r="F30" s="10">
        <f t="shared" si="1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4">
      <c r="A31" s="5">
        <v>27</v>
      </c>
      <c r="B31" s="6"/>
      <c r="C31" s="6"/>
      <c r="D31" s="7"/>
      <c r="E31" s="7"/>
      <c r="F31" s="10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4">
      <c r="A32" s="5">
        <v>28</v>
      </c>
      <c r="B32" s="8"/>
      <c r="C32" s="8"/>
      <c r="D32" s="9"/>
      <c r="E32" s="9"/>
      <c r="F32" s="10">
        <f t="shared" si="1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4">
      <c r="A33" s="5">
        <v>29</v>
      </c>
      <c r="B33" s="6"/>
      <c r="C33" s="6"/>
      <c r="D33" s="7"/>
      <c r="E33" s="7"/>
      <c r="F33" s="10">
        <f t="shared" si="1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4">
      <c r="A34" s="5">
        <v>30</v>
      </c>
      <c r="B34" s="6"/>
      <c r="C34" s="6"/>
      <c r="D34" s="7"/>
      <c r="E34" s="7"/>
      <c r="F34" s="10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sortState xmlns:xlrd2="http://schemas.microsoft.com/office/spreadsheetml/2017/richdata2" ref="B5:O11">
    <sortCondition descending="1" ref="F5:F11"/>
  </sortState>
  <mergeCells count="15">
    <mergeCell ref="A1:O1"/>
    <mergeCell ref="C3:C4"/>
    <mergeCell ref="D3:D4"/>
    <mergeCell ref="E3:E4"/>
    <mergeCell ref="F3:F4"/>
    <mergeCell ref="H3:I3"/>
    <mergeCell ref="J3:K3"/>
    <mergeCell ref="L3:M3"/>
    <mergeCell ref="A3:A4"/>
    <mergeCell ref="B3:B4"/>
    <mergeCell ref="N3:O3"/>
    <mergeCell ref="H4:I4"/>
    <mergeCell ref="J4:K4"/>
    <mergeCell ref="L4:M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zoomScale="80" zoomScaleNormal="80" workbookViewId="0">
      <pane ySplit="4" topLeftCell="A5" activePane="bottomLeft" state="frozen"/>
      <selection pane="bottomLeft" activeCell="G2" sqref="G2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5" width="12.7265625" customWidth="1"/>
  </cols>
  <sheetData>
    <row r="1" spans="1:15" s="1" customFormat="1" ht="45" thickBot="1" x14ac:dyDescent="0.9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3" customFormat="1" ht="15" thickBot="1" x14ac:dyDescent="0.4">
      <c r="A2" s="2"/>
      <c r="B2" s="11"/>
      <c r="C2" s="11"/>
      <c r="D2" s="11"/>
      <c r="E2" s="11"/>
      <c r="F2" s="11"/>
      <c r="G2" s="15" t="s">
        <v>35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4" t="s">
        <v>20</v>
      </c>
      <c r="N2" s="14" t="s">
        <v>21</v>
      </c>
      <c r="O2" s="14" t="s">
        <v>22</v>
      </c>
    </row>
    <row r="3" spans="1:15" s="3" customFormat="1" ht="15" thickBot="1" x14ac:dyDescent="0.4">
      <c r="A3" s="174" t="s">
        <v>8</v>
      </c>
      <c r="B3" s="174" t="s">
        <v>0</v>
      </c>
      <c r="C3" s="175" t="s">
        <v>10</v>
      </c>
      <c r="D3" s="179" t="s">
        <v>12</v>
      </c>
      <c r="E3" s="179" t="s">
        <v>11</v>
      </c>
      <c r="F3" s="181" t="s">
        <v>1</v>
      </c>
      <c r="G3" s="187" t="s">
        <v>17</v>
      </c>
      <c r="H3" s="187"/>
      <c r="I3" s="12" t="s">
        <v>15</v>
      </c>
      <c r="J3" s="187" t="s">
        <v>9</v>
      </c>
      <c r="K3" s="187"/>
      <c r="L3" s="187" t="s">
        <v>17</v>
      </c>
      <c r="M3" s="187"/>
      <c r="N3" s="187" t="s">
        <v>17</v>
      </c>
      <c r="O3" s="187"/>
    </row>
    <row r="4" spans="1:15" s="3" customFormat="1" ht="15" thickBot="1" x14ac:dyDescent="0.4">
      <c r="A4" s="174"/>
      <c r="B4" s="174"/>
      <c r="C4" s="176"/>
      <c r="D4" s="180"/>
      <c r="E4" s="180"/>
      <c r="F4" s="182"/>
      <c r="G4" s="188" t="s">
        <v>18</v>
      </c>
      <c r="H4" s="188"/>
      <c r="I4" s="13" t="s">
        <v>25</v>
      </c>
      <c r="J4" s="188" t="s">
        <v>19</v>
      </c>
      <c r="K4" s="188"/>
      <c r="L4" s="188" t="s">
        <v>23</v>
      </c>
      <c r="M4" s="188"/>
      <c r="N4" s="170" t="s">
        <v>24</v>
      </c>
      <c r="O4" s="170"/>
    </row>
    <row r="5" spans="1:15" s="4" customFormat="1" ht="15" thickBot="1" x14ac:dyDescent="0.4">
      <c r="A5" s="5">
        <v>1</v>
      </c>
      <c r="B5" s="6" t="s">
        <v>36</v>
      </c>
      <c r="C5" s="6" t="s">
        <v>26</v>
      </c>
      <c r="D5" s="7">
        <v>44</v>
      </c>
      <c r="E5" s="7">
        <v>37905</v>
      </c>
      <c r="F5" s="10">
        <f>SUM(G5:O5)</f>
        <v>195</v>
      </c>
      <c r="G5" s="7">
        <v>0</v>
      </c>
      <c r="H5" s="7">
        <v>25</v>
      </c>
      <c r="I5" s="7">
        <v>20</v>
      </c>
      <c r="J5" s="7">
        <v>25</v>
      </c>
      <c r="K5" s="7">
        <v>25</v>
      </c>
      <c r="L5" s="7">
        <v>25</v>
      </c>
      <c r="M5" s="7">
        <v>25</v>
      </c>
      <c r="N5" s="7">
        <v>25</v>
      </c>
      <c r="O5" s="7">
        <v>25</v>
      </c>
    </row>
    <row r="6" spans="1:15" s="4" customFormat="1" ht="15" thickBot="1" x14ac:dyDescent="0.4">
      <c r="A6" s="5">
        <v>2</v>
      </c>
      <c r="B6" s="6" t="s">
        <v>37</v>
      </c>
      <c r="C6" s="6" t="s">
        <v>26</v>
      </c>
      <c r="D6" s="7">
        <v>50</v>
      </c>
      <c r="E6" s="7">
        <v>36742</v>
      </c>
      <c r="F6" s="10">
        <f>SUM(G6:O6)</f>
        <v>161</v>
      </c>
      <c r="G6" s="7">
        <v>0</v>
      </c>
      <c r="H6" s="7">
        <v>20</v>
      </c>
      <c r="I6" s="7">
        <v>25</v>
      </c>
      <c r="J6" s="7">
        <v>20</v>
      </c>
      <c r="K6" s="7">
        <v>20</v>
      </c>
      <c r="L6" s="7">
        <v>20</v>
      </c>
      <c r="M6" s="7">
        <v>20</v>
      </c>
      <c r="N6" s="7">
        <v>16</v>
      </c>
      <c r="O6" s="7">
        <v>20</v>
      </c>
    </row>
    <row r="7" spans="1:15" s="4" customFormat="1" ht="15" thickBot="1" x14ac:dyDescent="0.4">
      <c r="A7" s="5">
        <v>3</v>
      </c>
      <c r="B7" s="6" t="s">
        <v>38</v>
      </c>
      <c r="C7" s="6" t="s">
        <v>26</v>
      </c>
      <c r="D7" s="7">
        <v>82</v>
      </c>
      <c r="E7" s="7">
        <v>21491</v>
      </c>
      <c r="F7" s="10">
        <f>SUM(G7:O7)</f>
        <v>36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20</v>
      </c>
      <c r="O7" s="7">
        <v>16</v>
      </c>
    </row>
    <row r="8" spans="1:15" s="4" customFormat="1" ht="15" thickBot="1" x14ac:dyDescent="0.4">
      <c r="A8" s="5">
        <v>4</v>
      </c>
      <c r="B8" s="6"/>
      <c r="C8" s="6"/>
      <c r="D8" s="7"/>
      <c r="E8" s="7"/>
      <c r="F8" s="10">
        <f t="shared" ref="F8:F34" si="0">SUM(G8:O8)</f>
        <v>0</v>
      </c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15" thickBot="1" x14ac:dyDescent="0.4">
      <c r="A9" s="5">
        <v>5</v>
      </c>
      <c r="B9" s="6"/>
      <c r="C9" s="6"/>
      <c r="D9" s="7"/>
      <c r="E9" s="7"/>
      <c r="F9" s="10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15" thickBot="1" x14ac:dyDescent="0.4">
      <c r="A10" s="5">
        <v>6</v>
      </c>
      <c r="B10" s="6"/>
      <c r="C10" s="6"/>
      <c r="D10" s="7"/>
      <c r="E10" s="7"/>
      <c r="F10" s="10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15" thickBot="1" x14ac:dyDescent="0.4">
      <c r="A11" s="5">
        <v>7</v>
      </c>
      <c r="B11" s="6"/>
      <c r="C11" s="6"/>
      <c r="D11" s="7"/>
      <c r="E11" s="7"/>
      <c r="F11" s="10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15" thickBot="1" x14ac:dyDescent="0.4">
      <c r="A12" s="5">
        <v>8</v>
      </c>
      <c r="B12" s="6"/>
      <c r="C12" s="6"/>
      <c r="D12" s="7"/>
      <c r="E12" s="7"/>
      <c r="F12" s="10">
        <f t="shared" si="0"/>
        <v>0</v>
      </c>
      <c r="G12" s="9"/>
      <c r="H12" s="9"/>
      <c r="I12" s="9"/>
      <c r="J12" s="9"/>
      <c r="K12" s="9"/>
      <c r="L12" s="9"/>
      <c r="M12" s="7"/>
      <c r="N12" s="7"/>
      <c r="O12" s="7"/>
    </row>
    <row r="13" spans="1:15" s="4" customFormat="1" ht="15" thickBot="1" x14ac:dyDescent="0.4">
      <c r="A13" s="5">
        <v>9</v>
      </c>
      <c r="B13" s="6"/>
      <c r="C13" s="6"/>
      <c r="D13" s="7"/>
      <c r="E13" s="7"/>
      <c r="F13" s="10">
        <f t="shared" si="0"/>
        <v>0</v>
      </c>
      <c r="G13" s="9"/>
      <c r="H13" s="9"/>
      <c r="I13" s="9"/>
      <c r="J13" s="9"/>
      <c r="K13" s="9"/>
      <c r="L13" s="9"/>
      <c r="M13" s="7"/>
      <c r="N13" s="7"/>
      <c r="O13" s="7"/>
    </row>
    <row r="14" spans="1:15" s="4" customFormat="1" ht="15" thickBot="1" x14ac:dyDescent="0.4">
      <c r="A14" s="5">
        <v>10</v>
      </c>
      <c r="B14" s="8"/>
      <c r="C14" s="8"/>
      <c r="D14" s="9"/>
      <c r="E14" s="9"/>
      <c r="F14" s="10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15" thickBot="1" x14ac:dyDescent="0.4">
      <c r="A15" s="5">
        <v>11</v>
      </c>
      <c r="B15" s="8"/>
      <c r="C15" s="8"/>
      <c r="D15" s="9"/>
      <c r="E15" s="9"/>
      <c r="F15" s="10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15" thickBot="1" x14ac:dyDescent="0.4">
      <c r="A16" s="5">
        <v>12</v>
      </c>
      <c r="B16" s="6"/>
      <c r="C16" s="6"/>
      <c r="D16" s="7"/>
      <c r="E16" s="7"/>
      <c r="F16" s="10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15" thickBot="1" x14ac:dyDescent="0.4">
      <c r="A17" s="5">
        <v>13</v>
      </c>
      <c r="B17" s="6"/>
      <c r="C17" s="6"/>
      <c r="D17" s="7"/>
      <c r="E17" s="7"/>
      <c r="F17" s="10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15" thickBot="1" x14ac:dyDescent="0.4">
      <c r="A18" s="5">
        <v>14</v>
      </c>
      <c r="B18" s="6"/>
      <c r="C18" s="6"/>
      <c r="D18" s="7"/>
      <c r="E18" s="7"/>
      <c r="F18" s="10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15" thickBot="1" x14ac:dyDescent="0.4">
      <c r="A19" s="5">
        <v>15</v>
      </c>
      <c r="B19" s="6"/>
      <c r="C19" s="6"/>
      <c r="D19" s="7"/>
      <c r="E19" s="7"/>
      <c r="F19" s="10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15" thickBot="1" x14ac:dyDescent="0.4">
      <c r="A20" s="5">
        <v>16</v>
      </c>
      <c r="B20" s="6"/>
      <c r="C20" s="6"/>
      <c r="D20" s="7"/>
      <c r="E20" s="7"/>
      <c r="F20" s="10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15" thickBot="1" x14ac:dyDescent="0.4">
      <c r="A21" s="5">
        <v>17</v>
      </c>
      <c r="B21" s="6"/>
      <c r="C21" s="6"/>
      <c r="D21" s="7"/>
      <c r="E21" s="7"/>
      <c r="F21" s="10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15" thickBot="1" x14ac:dyDescent="0.4">
      <c r="A22" s="5">
        <v>18</v>
      </c>
      <c r="B22" s="6"/>
      <c r="C22" s="6"/>
      <c r="D22" s="7"/>
      <c r="E22" s="7"/>
      <c r="F22" s="10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15" thickBot="1" x14ac:dyDescent="0.4">
      <c r="A23" s="5">
        <v>19</v>
      </c>
      <c r="B23" s="6"/>
      <c r="C23" s="6"/>
      <c r="D23" s="7"/>
      <c r="E23" s="7"/>
      <c r="F23" s="10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15" thickBot="1" x14ac:dyDescent="0.4">
      <c r="A24" s="5">
        <v>20</v>
      </c>
      <c r="B24" s="6"/>
      <c r="C24" s="6"/>
      <c r="D24" s="7"/>
      <c r="E24" s="7"/>
      <c r="F24" s="10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15" thickBot="1" x14ac:dyDescent="0.4">
      <c r="A25" s="5">
        <v>21</v>
      </c>
      <c r="B25" s="6"/>
      <c r="C25" s="6"/>
      <c r="D25" s="7"/>
      <c r="E25" s="7"/>
      <c r="F25" s="10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s="4" customFormat="1" ht="15" thickBot="1" x14ac:dyDescent="0.4">
      <c r="A26" s="5">
        <v>22</v>
      </c>
      <c r="B26" s="6"/>
      <c r="C26" s="6"/>
      <c r="D26" s="7"/>
      <c r="E26" s="7"/>
      <c r="F26" s="10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s="4" customFormat="1" ht="15" thickBot="1" x14ac:dyDescent="0.4">
      <c r="A27" s="5">
        <v>23</v>
      </c>
      <c r="B27" s="8"/>
      <c r="C27" s="8"/>
      <c r="D27" s="9"/>
      <c r="E27" s="9"/>
      <c r="F27" s="10">
        <f t="shared" si="0"/>
        <v>0</v>
      </c>
      <c r="G27" s="9"/>
      <c r="H27" s="9"/>
      <c r="I27" s="9"/>
      <c r="J27" s="9"/>
      <c r="K27" s="9"/>
      <c r="L27" s="9"/>
      <c r="M27" s="7"/>
      <c r="N27" s="7"/>
      <c r="O27" s="7"/>
    </row>
    <row r="28" spans="1:15" s="4" customFormat="1" ht="15" thickBot="1" x14ac:dyDescent="0.4">
      <c r="A28" s="5">
        <v>24</v>
      </c>
      <c r="B28" s="6"/>
      <c r="C28" s="6"/>
      <c r="D28" s="7"/>
      <c r="E28" s="7"/>
      <c r="F28" s="10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s="4" customFormat="1" ht="15" thickBot="1" x14ac:dyDescent="0.4">
      <c r="A29" s="5">
        <v>25</v>
      </c>
      <c r="B29" s="6"/>
      <c r="C29" s="6"/>
      <c r="D29" s="7"/>
      <c r="E29" s="7"/>
      <c r="F29" s="10">
        <f t="shared" si="0"/>
        <v>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4" customFormat="1" ht="15" thickBot="1" x14ac:dyDescent="0.4">
      <c r="A30" s="5">
        <v>26</v>
      </c>
      <c r="B30" s="8"/>
      <c r="C30" s="8"/>
      <c r="D30" s="9"/>
      <c r="E30" s="9"/>
      <c r="F30" s="10">
        <f t="shared" si="0"/>
        <v>0</v>
      </c>
      <c r="G30" s="9"/>
      <c r="H30" s="9"/>
      <c r="I30" s="9"/>
      <c r="J30" s="9"/>
      <c r="K30" s="9"/>
      <c r="L30" s="9"/>
      <c r="M30" s="7"/>
      <c r="N30" s="7"/>
      <c r="O30" s="7"/>
    </row>
    <row r="31" spans="1:15" s="4" customFormat="1" ht="15" thickBot="1" x14ac:dyDescent="0.4">
      <c r="A31" s="5">
        <v>27</v>
      </c>
      <c r="B31" s="6"/>
      <c r="C31" s="6"/>
      <c r="D31" s="7"/>
      <c r="E31" s="7"/>
      <c r="F31" s="10">
        <f t="shared" si="0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s="4" customFormat="1" ht="15" thickBot="1" x14ac:dyDescent="0.4">
      <c r="A32" s="5">
        <v>28</v>
      </c>
      <c r="B32" s="8"/>
      <c r="C32" s="8"/>
      <c r="D32" s="9"/>
      <c r="E32" s="9"/>
      <c r="F32" s="10">
        <f t="shared" si="0"/>
        <v>0</v>
      </c>
      <c r="G32" s="9"/>
      <c r="H32" s="9"/>
      <c r="I32" s="9"/>
      <c r="J32" s="9"/>
      <c r="K32" s="9"/>
      <c r="L32" s="9"/>
      <c r="M32" s="7"/>
      <c r="N32" s="7"/>
      <c r="O32" s="7"/>
    </row>
    <row r="33" spans="1:15" s="4" customFormat="1" ht="15" thickBot="1" x14ac:dyDescent="0.4">
      <c r="A33" s="5">
        <v>29</v>
      </c>
      <c r="B33" s="6"/>
      <c r="C33" s="6"/>
      <c r="D33" s="7"/>
      <c r="E33" s="7"/>
      <c r="F33" s="10">
        <f t="shared" si="0"/>
        <v>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s="4" customFormat="1" ht="15" thickBot="1" x14ac:dyDescent="0.4">
      <c r="A34" s="5">
        <v>30</v>
      </c>
      <c r="B34" s="6"/>
      <c r="C34" s="6"/>
      <c r="D34" s="7"/>
      <c r="E34" s="7"/>
      <c r="F34" s="10">
        <f t="shared" si="0"/>
        <v>0</v>
      </c>
      <c r="G34" s="7"/>
      <c r="H34" s="7"/>
      <c r="I34" s="7"/>
      <c r="J34" s="7"/>
      <c r="K34" s="7"/>
      <c r="L34" s="7"/>
      <c r="M34" s="7"/>
      <c r="N34" s="7"/>
      <c r="O34" s="7"/>
    </row>
  </sheetData>
  <mergeCells count="15">
    <mergeCell ref="N3:O3"/>
    <mergeCell ref="J4:K4"/>
    <mergeCell ref="L4:M4"/>
    <mergeCell ref="N4:O4"/>
    <mergeCell ref="A1:O1"/>
    <mergeCell ref="C3:C4"/>
    <mergeCell ref="D3:D4"/>
    <mergeCell ref="E3:E4"/>
    <mergeCell ref="F3:F4"/>
    <mergeCell ref="J3:K3"/>
    <mergeCell ref="L3:M3"/>
    <mergeCell ref="G3:H3"/>
    <mergeCell ref="G4:H4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"/>
  <sheetViews>
    <sheetView topLeftCell="B1" zoomScale="66" zoomScaleNormal="140" workbookViewId="0">
      <pane ySplit="4" topLeftCell="A5" activePane="bottomLeft" state="frozen"/>
      <selection pane="bottomLeft" activeCell="K4" sqref="K4:L4"/>
    </sheetView>
  </sheetViews>
  <sheetFormatPr defaultColWidth="8.7265625" defaultRowHeight="14.5" x14ac:dyDescent="0.35"/>
  <cols>
    <col min="1" max="1" width="9.7265625" style="23" customWidth="1"/>
    <col min="2" max="2" width="29.81640625" style="23" customWidth="1"/>
    <col min="3" max="3" width="27.81640625" style="23" customWidth="1"/>
    <col min="4" max="5" width="12.7265625" style="23" customWidth="1"/>
    <col min="6" max="6" width="10.7265625" style="23" customWidth="1"/>
    <col min="7" max="14" width="12.7265625" style="23" customWidth="1"/>
    <col min="15" max="16384" width="8.7265625" style="23"/>
  </cols>
  <sheetData>
    <row r="1" spans="1:14" s="17" customFormat="1" ht="45" thickBot="1" x14ac:dyDescent="0.9">
      <c r="A1" s="161" t="s">
        <v>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7" customFormat="1" ht="15" thickBot="1" x14ac:dyDescent="0.4">
      <c r="A2" s="18"/>
      <c r="B2" s="19"/>
      <c r="C2" s="19"/>
      <c r="D2" s="19"/>
      <c r="E2" s="19"/>
      <c r="F2" s="19"/>
      <c r="G2" s="94" t="s">
        <v>2</v>
      </c>
      <c r="H2" s="94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95"/>
      <c r="N2" s="95"/>
    </row>
    <row r="3" spans="1:14" s="17" customFormat="1" ht="15" thickBot="1" x14ac:dyDescent="0.4">
      <c r="A3" s="163" t="s">
        <v>8</v>
      </c>
      <c r="B3" s="163" t="s">
        <v>0</v>
      </c>
      <c r="C3" s="168" t="s">
        <v>10</v>
      </c>
      <c r="D3" s="166" t="s">
        <v>12</v>
      </c>
      <c r="E3" s="166" t="s">
        <v>11</v>
      </c>
      <c r="F3" s="164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45"/>
      <c r="N3" s="146"/>
    </row>
    <row r="4" spans="1:14" s="17" customFormat="1" ht="15" thickBot="1" x14ac:dyDescent="0.4">
      <c r="A4" s="163"/>
      <c r="B4" s="163"/>
      <c r="C4" s="169"/>
      <c r="D4" s="167"/>
      <c r="E4" s="167"/>
      <c r="F4" s="165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47"/>
      <c r="N4" s="148"/>
    </row>
    <row r="5" spans="1:14" ht="15" thickBot="1" x14ac:dyDescent="0.4">
      <c r="A5" s="20">
        <v>1</v>
      </c>
      <c r="B5" s="45" t="s">
        <v>105</v>
      </c>
      <c r="C5" s="6" t="s">
        <v>76</v>
      </c>
      <c r="D5" s="46">
        <v>48</v>
      </c>
      <c r="E5" s="21">
        <v>51868</v>
      </c>
      <c r="F5" s="44">
        <f>SUM(G5:N5)</f>
        <v>130</v>
      </c>
      <c r="G5" s="46">
        <v>25</v>
      </c>
      <c r="H5" s="46">
        <v>25</v>
      </c>
      <c r="I5" s="16">
        <v>20</v>
      </c>
      <c r="J5" s="16">
        <v>20</v>
      </c>
      <c r="K5" s="22">
        <v>20</v>
      </c>
      <c r="L5" s="22">
        <v>20</v>
      </c>
      <c r="M5" s="24"/>
      <c r="N5" s="24"/>
    </row>
    <row r="6" spans="1:14" ht="15" thickBot="1" x14ac:dyDescent="0.4">
      <c r="A6" s="20">
        <v>2</v>
      </c>
      <c r="B6" s="45" t="s">
        <v>106</v>
      </c>
      <c r="C6" s="6" t="s">
        <v>76</v>
      </c>
      <c r="D6" s="46">
        <v>18</v>
      </c>
      <c r="E6" s="99">
        <v>41616</v>
      </c>
      <c r="F6" s="44">
        <f>SUM(G6:N6)</f>
        <v>116</v>
      </c>
      <c r="G6" s="46">
        <v>16</v>
      </c>
      <c r="H6" s="46" t="s">
        <v>104</v>
      </c>
      <c r="I6" s="16">
        <v>25</v>
      </c>
      <c r="J6" s="22">
        <v>25</v>
      </c>
      <c r="K6" s="22">
        <v>25</v>
      </c>
      <c r="L6" s="22">
        <v>25</v>
      </c>
      <c r="M6" s="24"/>
      <c r="N6" s="24"/>
    </row>
    <row r="7" spans="1:14" ht="15" thickBot="1" x14ac:dyDescent="0.4">
      <c r="A7" s="20">
        <v>3</v>
      </c>
      <c r="B7" s="45" t="s">
        <v>56</v>
      </c>
      <c r="C7" s="6" t="s">
        <v>76</v>
      </c>
      <c r="D7" s="46">
        <v>71</v>
      </c>
      <c r="E7" s="47">
        <v>41653</v>
      </c>
      <c r="F7" s="44">
        <f>SUM(G7:N7)</f>
        <v>89</v>
      </c>
      <c r="G7" s="46">
        <v>20</v>
      </c>
      <c r="H7" s="46">
        <v>16</v>
      </c>
      <c r="I7" s="16">
        <v>13</v>
      </c>
      <c r="J7" s="22">
        <v>11</v>
      </c>
      <c r="K7" s="22">
        <v>13</v>
      </c>
      <c r="L7" s="22">
        <v>16</v>
      </c>
      <c r="M7" s="24"/>
      <c r="N7" s="24"/>
    </row>
    <row r="8" spans="1:14" ht="15" thickBot="1" x14ac:dyDescent="0.4">
      <c r="A8" s="20">
        <v>4</v>
      </c>
      <c r="B8" s="45" t="s">
        <v>93</v>
      </c>
      <c r="C8" s="6" t="s">
        <v>76</v>
      </c>
      <c r="D8" s="46">
        <v>88</v>
      </c>
      <c r="E8" s="21">
        <v>51651</v>
      </c>
      <c r="F8" s="44">
        <f>SUM(G8:N8)</f>
        <v>52</v>
      </c>
      <c r="G8" s="46" t="s">
        <v>103</v>
      </c>
      <c r="H8" s="46">
        <v>20</v>
      </c>
      <c r="I8" s="16" t="s">
        <v>103</v>
      </c>
      <c r="J8" s="22">
        <v>16</v>
      </c>
      <c r="K8" s="22">
        <v>16</v>
      </c>
      <c r="L8" s="16" t="s">
        <v>103</v>
      </c>
      <c r="M8" s="24"/>
      <c r="N8" s="24"/>
    </row>
    <row r="9" spans="1:14" ht="15" thickBot="1" x14ac:dyDescent="0.4">
      <c r="A9" s="20">
        <v>5</v>
      </c>
      <c r="B9" s="6" t="s">
        <v>91</v>
      </c>
      <c r="C9" s="6" t="s">
        <v>76</v>
      </c>
      <c r="D9" s="22">
        <v>35</v>
      </c>
      <c r="E9" s="75">
        <v>6269</v>
      </c>
      <c r="F9" s="44">
        <f>SUM(G9:N9)</f>
        <v>41</v>
      </c>
      <c r="G9" s="22"/>
      <c r="H9" s="22"/>
      <c r="I9" s="22">
        <v>10</v>
      </c>
      <c r="J9" s="22">
        <v>10</v>
      </c>
      <c r="K9" s="22">
        <v>10</v>
      </c>
      <c r="L9" s="22">
        <v>11</v>
      </c>
      <c r="M9" s="24"/>
      <c r="N9" s="24"/>
    </row>
    <row r="10" spans="1:14" ht="15" thickBot="1" x14ac:dyDescent="0.4">
      <c r="A10" s="20">
        <v>6</v>
      </c>
      <c r="B10" s="45" t="s">
        <v>120</v>
      </c>
      <c r="C10" s="6" t="s">
        <v>76</v>
      </c>
      <c r="D10" s="46">
        <v>27</v>
      </c>
      <c r="E10" s="21">
        <v>52641</v>
      </c>
      <c r="F10" s="44">
        <f>SUM(G10:N10)</f>
        <v>38</v>
      </c>
      <c r="G10" s="46"/>
      <c r="H10" s="46"/>
      <c r="I10" s="16">
        <v>16</v>
      </c>
      <c r="J10" s="16" t="s">
        <v>103</v>
      </c>
      <c r="K10" s="22">
        <v>9</v>
      </c>
      <c r="L10" s="22">
        <v>13</v>
      </c>
      <c r="M10" s="24"/>
      <c r="N10" s="24"/>
    </row>
    <row r="11" spans="1:14" ht="15" thickBot="1" x14ac:dyDescent="0.4">
      <c r="A11" s="20">
        <v>7</v>
      </c>
      <c r="B11" s="45" t="s">
        <v>119</v>
      </c>
      <c r="C11" s="6" t="s">
        <v>76</v>
      </c>
      <c r="D11" s="46">
        <v>69</v>
      </c>
      <c r="E11" s="47">
        <v>9438</v>
      </c>
      <c r="F11" s="44">
        <f>SUM(G11:N11)</f>
        <v>35</v>
      </c>
      <c r="G11" s="46"/>
      <c r="H11" s="46"/>
      <c r="I11" s="16">
        <v>11</v>
      </c>
      <c r="J11" s="22">
        <v>13</v>
      </c>
      <c r="K11" s="22">
        <v>11</v>
      </c>
      <c r="L11" s="16" t="s">
        <v>103</v>
      </c>
      <c r="M11" s="24"/>
      <c r="N11" s="24"/>
    </row>
    <row r="12" spans="1:14" ht="15" thickBot="1" x14ac:dyDescent="0.4">
      <c r="A12" s="20">
        <v>8</v>
      </c>
      <c r="B12" s="45" t="s">
        <v>121</v>
      </c>
      <c r="C12" s="6" t="s">
        <v>76</v>
      </c>
      <c r="D12" s="46">
        <v>57</v>
      </c>
      <c r="E12" s="99">
        <v>24665</v>
      </c>
      <c r="F12" s="44">
        <f>SUM(G12:N12)</f>
        <v>9</v>
      </c>
      <c r="G12" s="46"/>
      <c r="H12" s="46"/>
      <c r="I12" s="16">
        <v>9</v>
      </c>
      <c r="J12" s="16" t="s">
        <v>103</v>
      </c>
      <c r="K12" s="22"/>
      <c r="L12" s="22"/>
      <c r="M12" s="24"/>
      <c r="N12" s="24"/>
    </row>
    <row r="13" spans="1:14" ht="15" thickBot="1" x14ac:dyDescent="0.4">
      <c r="A13" s="20">
        <v>9</v>
      </c>
      <c r="B13" s="45"/>
      <c r="C13" s="6"/>
      <c r="D13" s="46"/>
      <c r="E13" s="99"/>
      <c r="F13" s="44">
        <f>SUM(G13:N13)</f>
        <v>0</v>
      </c>
      <c r="G13" s="46"/>
      <c r="H13" s="46"/>
      <c r="I13" s="16"/>
      <c r="J13" s="22"/>
      <c r="K13" s="22"/>
      <c r="L13" s="22"/>
      <c r="M13" s="24"/>
      <c r="N13" s="24"/>
    </row>
    <row r="14" spans="1:14" ht="15" thickBot="1" x14ac:dyDescent="0.4">
      <c r="A14" s="20">
        <v>10</v>
      </c>
      <c r="B14" s="45"/>
      <c r="C14" s="6"/>
      <c r="D14" s="46"/>
      <c r="E14" s="99"/>
      <c r="F14" s="44">
        <f>SUM(G14:N14)</f>
        <v>0</v>
      </c>
      <c r="G14" s="46"/>
      <c r="H14" s="46"/>
      <c r="I14" s="16"/>
      <c r="J14" s="22"/>
      <c r="K14" s="22"/>
      <c r="L14" s="22"/>
      <c r="M14" s="24"/>
      <c r="N14" s="24"/>
    </row>
    <row r="15" spans="1:14" ht="15" thickBot="1" x14ac:dyDescent="0.4">
      <c r="A15" s="20">
        <v>11</v>
      </c>
      <c r="B15" s="45"/>
      <c r="C15" s="6"/>
      <c r="D15" s="46"/>
      <c r="E15" s="99"/>
      <c r="F15" s="44">
        <f>SUM(G15:N15)</f>
        <v>0</v>
      </c>
      <c r="G15" s="46"/>
      <c r="H15" s="46"/>
      <c r="I15" s="16"/>
      <c r="J15" s="22"/>
      <c r="K15" s="22"/>
      <c r="L15" s="22"/>
      <c r="M15" s="24"/>
      <c r="N15" s="24"/>
    </row>
    <row r="16" spans="1:14" ht="15" thickBot="1" x14ac:dyDescent="0.4">
      <c r="A16" s="20">
        <v>12</v>
      </c>
      <c r="B16" s="79"/>
      <c r="C16" s="85"/>
      <c r="D16" s="80"/>
      <c r="E16" s="21"/>
      <c r="F16" s="44">
        <f>SUM(G16:N16)</f>
        <v>0</v>
      </c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4">
      <c r="A17" s="20">
        <v>13</v>
      </c>
      <c r="B17" s="79"/>
      <c r="C17" s="6"/>
      <c r="D17" s="80"/>
      <c r="E17" s="21"/>
      <c r="F17" s="44">
        <f>SUM(G17:N17)</f>
        <v>0</v>
      </c>
      <c r="G17" s="21"/>
      <c r="H17" s="21"/>
      <c r="I17" s="21"/>
      <c r="J17" s="21"/>
      <c r="K17" s="21"/>
      <c r="L17" s="81"/>
      <c r="M17" s="82"/>
      <c r="N17" s="82"/>
    </row>
    <row r="18" spans="1:14" ht="15" thickBot="1" x14ac:dyDescent="0.4">
      <c r="A18" s="20">
        <v>14</v>
      </c>
      <c r="B18" s="45"/>
      <c r="C18" s="6"/>
      <c r="D18" s="46"/>
      <c r="E18" s="99"/>
      <c r="F18" s="44">
        <f>SUM(G18:N18)</f>
        <v>0</v>
      </c>
      <c r="G18" s="46"/>
      <c r="H18" s="46"/>
      <c r="I18" s="16"/>
      <c r="J18" s="22"/>
      <c r="K18" s="22"/>
      <c r="L18" s="22"/>
      <c r="M18" s="24"/>
      <c r="N18" s="24"/>
    </row>
    <row r="19" spans="1:14" ht="15" thickBot="1" x14ac:dyDescent="0.4">
      <c r="A19" s="20">
        <v>15</v>
      </c>
      <c r="B19" s="45"/>
      <c r="C19" s="6"/>
      <c r="D19" s="46"/>
      <c r="E19" s="99"/>
      <c r="F19" s="44">
        <f>SUM(G19:N19)</f>
        <v>0</v>
      </c>
      <c r="G19" s="46"/>
      <c r="H19" s="46"/>
      <c r="I19" s="16"/>
      <c r="J19" s="22"/>
      <c r="K19" s="22"/>
      <c r="L19" s="22"/>
      <c r="M19" s="24"/>
      <c r="N19" s="24"/>
    </row>
  </sheetData>
  <autoFilter ref="B3:N19" xr:uid="{00000000-0009-0000-0000-000001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19"/>
    </sortState>
  </autoFilter>
  <sortState xmlns:xlrd2="http://schemas.microsoft.com/office/spreadsheetml/2017/richdata2" ref="B5:Q19">
    <sortCondition descending="1" ref="F5:F19"/>
  </sortState>
  <mergeCells count="15">
    <mergeCell ref="A1:N1"/>
    <mergeCell ref="B3:B4"/>
    <mergeCell ref="F3:F4"/>
    <mergeCell ref="D3:D4"/>
    <mergeCell ref="E3:E4"/>
    <mergeCell ref="C3:C4"/>
    <mergeCell ref="A3:A4"/>
    <mergeCell ref="G3:H3"/>
    <mergeCell ref="I3:J3"/>
    <mergeCell ref="K3:L3"/>
    <mergeCell ref="M3:N3"/>
    <mergeCell ref="G4:H4"/>
    <mergeCell ref="I4:J4"/>
    <mergeCell ref="K4:L4"/>
    <mergeCell ref="M4:N4"/>
  </mergeCells>
  <printOptions horizontalCentered="1" verticalCentered="1"/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4"/>
  <sheetViews>
    <sheetView zoomScale="72" zoomScaleNormal="120" workbookViewId="0">
      <pane ySplit="4" topLeftCell="A5" activePane="bottomLeft" state="frozen"/>
      <selection pane="bottomLeft" activeCell="D9" sqref="D9"/>
    </sheetView>
  </sheetViews>
  <sheetFormatPr defaultColWidth="8.7265625" defaultRowHeight="14.5" x14ac:dyDescent="0.35"/>
  <cols>
    <col min="1" max="1" width="9.7265625" customWidth="1"/>
    <col min="2" max="3" width="22.7265625" customWidth="1"/>
    <col min="4" max="5" width="12.7265625" customWidth="1"/>
    <col min="6" max="6" width="10.7265625" customWidth="1"/>
    <col min="7" max="11" width="12.7265625" customWidth="1"/>
    <col min="12" max="12" width="12.54296875" customWidth="1"/>
    <col min="13" max="13" width="11.1796875" customWidth="1"/>
    <col min="14" max="14" width="10.7265625" customWidth="1"/>
  </cols>
  <sheetData>
    <row r="1" spans="1:14" s="1" customFormat="1" ht="45" thickBot="1" x14ac:dyDescent="0.9">
      <c r="A1" s="151" t="s">
        <v>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3" customFormat="1" ht="15" thickBot="1" x14ac:dyDescent="0.4">
      <c r="A2" s="2"/>
      <c r="B2" s="11"/>
      <c r="C2" s="11"/>
      <c r="D2" s="11"/>
      <c r="E2" s="11"/>
      <c r="F2" s="11"/>
      <c r="G2" s="94" t="s">
        <v>2</v>
      </c>
      <c r="H2" s="94" t="s">
        <v>3</v>
      </c>
      <c r="I2" s="111" t="s">
        <v>4</v>
      </c>
      <c r="J2" s="111" t="s">
        <v>5</v>
      </c>
      <c r="K2" s="14" t="s">
        <v>6</v>
      </c>
      <c r="L2" s="14" t="s">
        <v>7</v>
      </c>
      <c r="M2" s="95" t="s">
        <v>20</v>
      </c>
      <c r="N2" s="95" t="s">
        <v>21</v>
      </c>
    </row>
    <row r="3" spans="1:14" s="3" customFormat="1" ht="15" thickBot="1" x14ac:dyDescent="0.4">
      <c r="A3" s="174" t="s">
        <v>8</v>
      </c>
      <c r="B3" s="174" t="s">
        <v>0</v>
      </c>
      <c r="C3" s="175" t="s">
        <v>10</v>
      </c>
      <c r="D3" s="179" t="s">
        <v>12</v>
      </c>
      <c r="E3" s="179" t="s">
        <v>11</v>
      </c>
      <c r="F3" s="181" t="s">
        <v>1</v>
      </c>
      <c r="G3" s="149" t="s">
        <v>96</v>
      </c>
      <c r="H3" s="150"/>
      <c r="I3" s="149" t="s">
        <v>17</v>
      </c>
      <c r="J3" s="159"/>
      <c r="K3" s="172"/>
      <c r="L3" s="173"/>
      <c r="M3" s="170"/>
      <c r="N3" s="171"/>
    </row>
    <row r="4" spans="1:14" s="3" customFormat="1" ht="15" thickBot="1" x14ac:dyDescent="0.4">
      <c r="A4" s="174"/>
      <c r="B4" s="174"/>
      <c r="C4" s="176"/>
      <c r="D4" s="180"/>
      <c r="E4" s="180"/>
      <c r="F4" s="182"/>
      <c r="G4" s="149" t="s">
        <v>97</v>
      </c>
      <c r="H4" s="150"/>
      <c r="I4" s="160" t="s">
        <v>98</v>
      </c>
      <c r="J4" s="159"/>
      <c r="K4" s="177"/>
      <c r="L4" s="178"/>
      <c r="M4" s="170"/>
      <c r="N4" s="171"/>
    </row>
    <row r="5" spans="1:14" s="4" customFormat="1" ht="15" thickBot="1" x14ac:dyDescent="0.4">
      <c r="A5" s="5">
        <v>1</v>
      </c>
      <c r="B5" s="6" t="s">
        <v>57</v>
      </c>
      <c r="C5" s="6" t="s">
        <v>76</v>
      </c>
      <c r="D5" s="7">
        <v>6</v>
      </c>
      <c r="E5" s="16">
        <v>3501</v>
      </c>
      <c r="F5" s="7">
        <f>SUM(G5:N5)</f>
        <v>45</v>
      </c>
      <c r="G5" s="7">
        <v>20</v>
      </c>
      <c r="H5" s="7">
        <v>25</v>
      </c>
      <c r="I5" s="7"/>
      <c r="J5" s="7"/>
      <c r="K5" s="7"/>
      <c r="L5" s="7"/>
      <c r="M5" s="6"/>
      <c r="N5" s="6"/>
    </row>
    <row r="6" spans="1:14" s="4" customFormat="1" ht="15" thickBot="1" x14ac:dyDescent="0.4">
      <c r="A6" s="5">
        <v>2</v>
      </c>
      <c r="B6" s="6" t="s">
        <v>58</v>
      </c>
      <c r="C6" s="6" t="s">
        <v>76</v>
      </c>
      <c r="D6" s="7">
        <v>31</v>
      </c>
      <c r="E6" s="16">
        <v>3826</v>
      </c>
      <c r="F6" s="7">
        <f>SUM(G6:N6)</f>
        <v>45</v>
      </c>
      <c r="G6" s="7">
        <v>25</v>
      </c>
      <c r="H6" s="7">
        <v>20</v>
      </c>
      <c r="I6" s="7"/>
      <c r="J6" s="7"/>
      <c r="K6" s="7"/>
      <c r="L6" s="7"/>
      <c r="M6" s="6"/>
      <c r="N6" s="6"/>
    </row>
    <row r="7" spans="1:14" s="4" customFormat="1" ht="15" thickBot="1" x14ac:dyDescent="0.4">
      <c r="A7" s="5">
        <v>3</v>
      </c>
      <c r="B7" s="6"/>
      <c r="C7" s="6"/>
      <c r="D7" s="7"/>
      <c r="E7" s="16"/>
      <c r="F7" s="7"/>
      <c r="G7" s="7"/>
      <c r="H7" s="7"/>
      <c r="I7" s="7"/>
      <c r="J7" s="7"/>
      <c r="K7" s="7"/>
      <c r="L7" s="7"/>
      <c r="M7" s="6"/>
      <c r="N7" s="6"/>
    </row>
    <row r="8" spans="1:14" s="4" customFormat="1" ht="15" thickBot="1" x14ac:dyDescent="0.4">
      <c r="A8" s="5">
        <v>4</v>
      </c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6"/>
      <c r="N8" s="6"/>
    </row>
    <row r="9" spans="1:14" s="4" customFormat="1" ht="15" thickBot="1" x14ac:dyDescent="0.4">
      <c r="A9" s="5">
        <v>5</v>
      </c>
      <c r="B9" s="6"/>
      <c r="C9" s="6"/>
      <c r="D9" s="7"/>
      <c r="E9" s="16"/>
      <c r="F9" s="7"/>
      <c r="G9" s="7"/>
      <c r="H9" s="7"/>
      <c r="I9" s="7"/>
      <c r="J9" s="7"/>
      <c r="K9" s="7"/>
      <c r="L9" s="7"/>
      <c r="M9" s="6"/>
      <c r="N9" s="6"/>
    </row>
    <row r="10" spans="1:14" s="4" customFormat="1" ht="15" thickBot="1" x14ac:dyDescent="0.4">
      <c r="A10" s="5">
        <v>6</v>
      </c>
      <c r="B10" s="6"/>
      <c r="C10" s="6"/>
      <c r="D10" s="7"/>
      <c r="E10" s="104"/>
      <c r="F10" s="7"/>
      <c r="G10" s="7"/>
      <c r="H10" s="7"/>
      <c r="I10" s="7"/>
      <c r="J10" s="7"/>
      <c r="K10" s="7"/>
      <c r="L10" s="7"/>
      <c r="M10" s="6"/>
      <c r="N10" s="6"/>
    </row>
    <row r="11" spans="1:14" s="4" customFormat="1" ht="15" thickBot="1" x14ac:dyDescent="0.4">
      <c r="A11" s="5">
        <v>7</v>
      </c>
      <c r="B11" s="6"/>
      <c r="C11" s="6"/>
      <c r="D11" s="7"/>
      <c r="E11" s="103"/>
      <c r="F11" s="7"/>
      <c r="G11" s="7"/>
      <c r="H11" s="7"/>
      <c r="I11" s="7"/>
      <c r="J11" s="7"/>
      <c r="K11" s="7"/>
      <c r="L11" s="7"/>
      <c r="M11" s="6"/>
      <c r="N11" s="6"/>
    </row>
    <row r="12" spans="1:14" s="4" customFormat="1" ht="15" thickBot="1" x14ac:dyDescent="0.4">
      <c r="A12" s="5">
        <v>8</v>
      </c>
      <c r="B12" s="6"/>
      <c r="C12" s="6"/>
      <c r="D12" s="7"/>
      <c r="E12" s="16"/>
      <c r="F12" s="7"/>
      <c r="G12" s="7"/>
      <c r="H12" s="7"/>
      <c r="I12" s="7"/>
      <c r="J12" s="7"/>
      <c r="K12" s="7"/>
      <c r="L12" s="7"/>
      <c r="M12" s="6"/>
      <c r="N12" s="6"/>
    </row>
    <row r="13" spans="1:14" s="4" customFormat="1" ht="15" thickBot="1" x14ac:dyDescent="0.4">
      <c r="A13" s="5">
        <v>9</v>
      </c>
      <c r="B13" s="6"/>
      <c r="C13" s="6"/>
      <c r="D13" s="7"/>
      <c r="E13" s="16"/>
      <c r="F13" s="7"/>
      <c r="G13" s="7"/>
      <c r="H13" s="7"/>
      <c r="I13" s="7"/>
      <c r="J13" s="7"/>
      <c r="K13" s="7"/>
      <c r="L13" s="7"/>
      <c r="M13" s="6"/>
      <c r="N13" s="6"/>
    </row>
    <row r="14" spans="1:14" s="4" customFormat="1" ht="15" thickBot="1" x14ac:dyDescent="0.4">
      <c r="A14" s="5">
        <v>10</v>
      </c>
      <c r="B14" s="6"/>
      <c r="C14" s="6"/>
      <c r="D14" s="7"/>
      <c r="E14" s="16"/>
      <c r="F14" s="7"/>
      <c r="G14" s="7"/>
      <c r="H14" s="7"/>
      <c r="I14" s="7"/>
      <c r="J14" s="7"/>
      <c r="K14" s="7"/>
      <c r="L14" s="7"/>
      <c r="M14" s="6"/>
      <c r="N14" s="6"/>
    </row>
  </sheetData>
  <autoFilter ref="B3:N14" xr:uid="{00000000-0009-0000-0000-00000200000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4">
      <sortCondition ref="F3:F14"/>
    </sortState>
  </autoFilter>
  <sortState xmlns:xlrd2="http://schemas.microsoft.com/office/spreadsheetml/2017/richdata2" ref="B5:L14">
    <sortCondition descending="1" ref="F5:F14"/>
  </sortState>
  <mergeCells count="15">
    <mergeCell ref="M3:N3"/>
    <mergeCell ref="M4:N4"/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topLeftCell="B1" zoomScale="70" zoomScaleNormal="90" workbookViewId="0">
      <pane ySplit="4" topLeftCell="A5" activePane="bottomLeft" state="frozen"/>
      <selection pane="bottomLeft" activeCell="F16" sqref="F16"/>
    </sheetView>
  </sheetViews>
  <sheetFormatPr defaultColWidth="8.7265625" defaultRowHeight="14.5" x14ac:dyDescent="0.35"/>
  <cols>
    <col min="1" max="1" width="9.7265625" customWidth="1"/>
    <col min="2" max="2" width="30.26953125" customWidth="1"/>
    <col min="3" max="3" width="24.7265625" bestFit="1" customWidth="1"/>
    <col min="4" max="5" width="12.7265625" customWidth="1"/>
    <col min="6" max="6" width="10.7265625" customWidth="1"/>
    <col min="7" max="12" width="12.7265625" customWidth="1"/>
    <col min="13" max="13" width="10.81640625" customWidth="1"/>
    <col min="14" max="14" width="11.54296875" customWidth="1"/>
  </cols>
  <sheetData>
    <row r="1" spans="1:14" s="1" customFormat="1" ht="45" thickBot="1" x14ac:dyDescent="0.9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3" customFormat="1" ht="15" thickBot="1" x14ac:dyDescent="0.4">
      <c r="A2" s="2"/>
      <c r="B2" s="11"/>
      <c r="C2" s="11"/>
      <c r="D2" s="11"/>
      <c r="E2" s="11"/>
      <c r="F2" s="11"/>
      <c r="G2" s="94" t="s">
        <v>2</v>
      </c>
      <c r="H2" s="94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14" t="s">
        <v>20</v>
      </c>
      <c r="N2" s="14" t="s">
        <v>21</v>
      </c>
    </row>
    <row r="3" spans="1:14" s="3" customFormat="1" ht="15" thickBot="1" x14ac:dyDescent="0.4">
      <c r="A3" s="174" t="s">
        <v>8</v>
      </c>
      <c r="B3" s="174" t="s">
        <v>0</v>
      </c>
      <c r="C3" s="175" t="s">
        <v>10</v>
      </c>
      <c r="D3" s="179" t="s">
        <v>12</v>
      </c>
      <c r="E3" s="179" t="s">
        <v>11</v>
      </c>
      <c r="F3" s="181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s="3" customFormat="1" ht="15" thickBot="1" x14ac:dyDescent="0.4">
      <c r="A4" s="174"/>
      <c r="B4" s="174"/>
      <c r="C4" s="176"/>
      <c r="D4" s="180"/>
      <c r="E4" s="180"/>
      <c r="F4" s="182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s="4" customFormat="1" ht="15" thickBot="1" x14ac:dyDescent="0.4">
      <c r="A5" s="5">
        <v>1</v>
      </c>
      <c r="B5" s="6" t="s">
        <v>108</v>
      </c>
      <c r="C5" s="6" t="s">
        <v>76</v>
      </c>
      <c r="D5" s="7">
        <v>1</v>
      </c>
      <c r="E5" s="7">
        <v>3959</v>
      </c>
      <c r="F5" s="10">
        <f>SUM(G5:N5)</f>
        <v>140</v>
      </c>
      <c r="G5" s="7">
        <v>25</v>
      </c>
      <c r="H5" s="7">
        <v>20</v>
      </c>
      <c r="I5" s="7">
        <v>25</v>
      </c>
      <c r="J5" s="7">
        <v>20</v>
      </c>
      <c r="K5" s="7">
        <v>25</v>
      </c>
      <c r="L5" s="7">
        <v>25</v>
      </c>
      <c r="M5" s="6"/>
      <c r="N5" s="6"/>
    </row>
    <row r="6" spans="1:14" s="4" customFormat="1" ht="15" thickBot="1" x14ac:dyDescent="0.4">
      <c r="A6" s="5">
        <v>2</v>
      </c>
      <c r="B6" s="6" t="s">
        <v>57</v>
      </c>
      <c r="C6" s="6" t="s">
        <v>76</v>
      </c>
      <c r="D6" s="7">
        <v>6</v>
      </c>
      <c r="E6" s="16">
        <v>3501</v>
      </c>
      <c r="F6" s="10">
        <f>SUM(G6:N6)</f>
        <v>85</v>
      </c>
      <c r="G6" s="7"/>
      <c r="H6" s="7"/>
      <c r="I6" s="7">
        <v>20</v>
      </c>
      <c r="J6" s="7">
        <v>25</v>
      </c>
      <c r="K6" s="7">
        <v>20</v>
      </c>
      <c r="L6" s="7">
        <v>20</v>
      </c>
      <c r="M6" s="6"/>
      <c r="N6" s="6"/>
    </row>
    <row r="7" spans="1:14" s="4" customFormat="1" ht="15" thickBot="1" x14ac:dyDescent="0.4">
      <c r="A7" s="5">
        <v>3</v>
      </c>
      <c r="B7" s="8" t="s">
        <v>90</v>
      </c>
      <c r="C7" s="6" t="s">
        <v>76</v>
      </c>
      <c r="D7" s="102">
        <v>7</v>
      </c>
      <c r="E7" s="102">
        <v>104</v>
      </c>
      <c r="F7" s="10">
        <f>SUM(G7:N7)</f>
        <v>54</v>
      </c>
      <c r="G7" s="102" t="s">
        <v>103</v>
      </c>
      <c r="H7" s="102" t="s">
        <v>104</v>
      </c>
      <c r="I7" s="102">
        <v>16</v>
      </c>
      <c r="J7" s="102">
        <v>16</v>
      </c>
      <c r="K7" s="102">
        <v>11</v>
      </c>
      <c r="L7" s="102">
        <v>11</v>
      </c>
      <c r="M7" s="6"/>
      <c r="N7" s="6"/>
    </row>
    <row r="8" spans="1:14" s="4" customFormat="1" ht="15" thickBot="1" x14ac:dyDescent="0.4">
      <c r="A8" s="5">
        <v>4</v>
      </c>
      <c r="B8" s="6" t="s">
        <v>134</v>
      </c>
      <c r="C8" s="6" t="s">
        <v>76</v>
      </c>
      <c r="D8" s="7">
        <v>56</v>
      </c>
      <c r="E8" s="7">
        <v>40107</v>
      </c>
      <c r="F8" s="10">
        <f>SUM(G8:N8)</f>
        <v>44</v>
      </c>
      <c r="G8" s="7"/>
      <c r="H8" s="7"/>
      <c r="I8" s="7">
        <v>13</v>
      </c>
      <c r="J8" s="7">
        <v>13</v>
      </c>
      <c r="K8" s="7">
        <v>9</v>
      </c>
      <c r="L8" s="7">
        <v>9</v>
      </c>
      <c r="M8" s="6"/>
      <c r="N8" s="6"/>
    </row>
    <row r="9" spans="1:14" s="4" customFormat="1" ht="15" thickBot="1" x14ac:dyDescent="0.4">
      <c r="A9" s="5">
        <v>6</v>
      </c>
      <c r="B9" s="6" t="s">
        <v>138</v>
      </c>
      <c r="C9" s="6" t="s">
        <v>76</v>
      </c>
      <c r="D9" s="7">
        <v>95</v>
      </c>
      <c r="E9" s="7">
        <v>40108</v>
      </c>
      <c r="F9" s="10">
        <f>SUM(G9:N9)</f>
        <v>32</v>
      </c>
      <c r="G9" s="7"/>
      <c r="H9" s="7"/>
      <c r="I9" s="7"/>
      <c r="J9" s="7"/>
      <c r="K9" s="7">
        <v>16</v>
      </c>
      <c r="L9" s="7">
        <v>16</v>
      </c>
      <c r="M9" s="6"/>
      <c r="N9" s="6"/>
    </row>
    <row r="10" spans="1:14" s="4" customFormat="1" ht="15" thickBot="1" x14ac:dyDescent="0.4">
      <c r="A10" s="5">
        <v>7</v>
      </c>
      <c r="B10" s="6" t="s">
        <v>136</v>
      </c>
      <c r="C10" s="6" t="s">
        <v>76</v>
      </c>
      <c r="D10" s="7">
        <v>77</v>
      </c>
      <c r="E10" s="7">
        <v>32210</v>
      </c>
      <c r="F10" s="10">
        <f>SUM(G10:N10)</f>
        <v>26</v>
      </c>
      <c r="G10" s="7"/>
      <c r="H10" s="7"/>
      <c r="I10" s="7"/>
      <c r="J10" s="7"/>
      <c r="K10" s="7">
        <v>13</v>
      </c>
      <c r="L10" s="7">
        <v>13</v>
      </c>
      <c r="M10" s="6"/>
      <c r="N10" s="6"/>
    </row>
    <row r="11" spans="1:14" s="4" customFormat="1" ht="15" thickBot="1" x14ac:dyDescent="0.4">
      <c r="A11" s="5">
        <v>5</v>
      </c>
      <c r="B11" s="6" t="s">
        <v>89</v>
      </c>
      <c r="C11" s="6" t="s">
        <v>76</v>
      </c>
      <c r="D11" s="7">
        <v>42</v>
      </c>
      <c r="E11" s="7">
        <v>21664</v>
      </c>
      <c r="F11" s="10">
        <f>SUM(G11:N11)</f>
        <v>25</v>
      </c>
      <c r="G11" s="7" t="s">
        <v>103</v>
      </c>
      <c r="H11" s="7">
        <v>25</v>
      </c>
      <c r="I11" s="7"/>
      <c r="J11" s="7"/>
      <c r="K11" s="7"/>
      <c r="L11" s="7"/>
      <c r="M11" s="6"/>
      <c r="N11" s="6"/>
    </row>
    <row r="12" spans="1:14" s="4" customFormat="1" ht="15" thickBot="1" x14ac:dyDescent="0.4">
      <c r="A12" s="5">
        <v>8</v>
      </c>
      <c r="B12" s="6" t="s">
        <v>133</v>
      </c>
      <c r="C12" s="6" t="s">
        <v>76</v>
      </c>
      <c r="D12" s="7">
        <v>9</v>
      </c>
      <c r="E12" s="7">
        <v>38202</v>
      </c>
      <c r="F12" s="10">
        <f>SUM(G12:N12)</f>
        <v>20</v>
      </c>
      <c r="G12" s="7"/>
      <c r="H12" s="7"/>
      <c r="I12" s="7"/>
      <c r="J12" s="7"/>
      <c r="K12" s="7">
        <v>10</v>
      </c>
      <c r="L12" s="7">
        <v>10</v>
      </c>
      <c r="M12" s="6"/>
      <c r="N12" s="6"/>
    </row>
    <row r="13" spans="1:14" s="4" customFormat="1" ht="15" thickBot="1" x14ac:dyDescent="0.4">
      <c r="A13" s="5">
        <v>9</v>
      </c>
      <c r="B13" s="35" t="s">
        <v>130</v>
      </c>
      <c r="C13" s="35" t="s">
        <v>76</v>
      </c>
      <c r="D13" s="86">
        <v>75</v>
      </c>
      <c r="E13" s="112">
        <v>38201</v>
      </c>
      <c r="F13" s="10">
        <f>SUM(G13:N13)</f>
        <v>16</v>
      </c>
      <c r="G13" s="7"/>
      <c r="H13" s="7"/>
      <c r="I13" s="7"/>
      <c r="J13" s="7"/>
      <c r="K13" s="7">
        <v>8</v>
      </c>
      <c r="L13" s="7">
        <v>8</v>
      </c>
      <c r="M13" s="6"/>
      <c r="N13" s="6"/>
    </row>
    <row r="14" spans="1:14" s="4" customFormat="1" ht="15" thickBot="1" x14ac:dyDescent="0.4">
      <c r="A14" s="5">
        <v>10</v>
      </c>
      <c r="B14" s="35" t="s">
        <v>135</v>
      </c>
      <c r="C14" s="35" t="s">
        <v>76</v>
      </c>
      <c r="D14" s="36">
        <v>67</v>
      </c>
      <c r="E14" s="36">
        <v>52580</v>
      </c>
      <c r="F14" s="10">
        <f>SUM(G14:N14)</f>
        <v>0</v>
      </c>
      <c r="G14" s="36"/>
      <c r="H14" s="36"/>
      <c r="I14" s="36"/>
      <c r="J14" s="36"/>
      <c r="K14" s="7" t="s">
        <v>104</v>
      </c>
      <c r="L14" s="7" t="s">
        <v>104</v>
      </c>
      <c r="M14" s="6"/>
      <c r="N14" s="6"/>
    </row>
    <row r="15" spans="1:14" s="4" customFormat="1" ht="15" thickBot="1" x14ac:dyDescent="0.4">
      <c r="A15" s="5">
        <v>11</v>
      </c>
      <c r="B15" s="35"/>
      <c r="C15" s="35"/>
      <c r="D15" s="32"/>
      <c r="E15" s="32"/>
      <c r="F15" s="10"/>
      <c r="G15" s="7"/>
      <c r="H15" s="7"/>
      <c r="I15" s="7"/>
      <c r="J15" s="7"/>
      <c r="K15" s="7"/>
      <c r="L15" s="7"/>
      <c r="M15" s="6"/>
      <c r="N15" s="6"/>
    </row>
    <row r="16" spans="1:14" s="4" customFormat="1" ht="15" thickBot="1" x14ac:dyDescent="0.4">
      <c r="A16" s="5">
        <v>12</v>
      </c>
      <c r="B16" s="35"/>
      <c r="C16" s="35"/>
      <c r="D16" s="36"/>
      <c r="E16" s="36"/>
      <c r="F16" s="10"/>
      <c r="G16" s="36"/>
      <c r="H16" s="36"/>
      <c r="I16" s="36"/>
      <c r="J16" s="36"/>
      <c r="K16" s="7"/>
      <c r="L16" s="7"/>
      <c r="M16" s="6"/>
      <c r="N16" s="6"/>
    </row>
    <row r="17" spans="1:14" s="4" customFormat="1" ht="15" thickBot="1" x14ac:dyDescent="0.4">
      <c r="A17" s="5">
        <v>13</v>
      </c>
      <c r="B17" s="6"/>
      <c r="C17" s="6"/>
      <c r="D17" s="7"/>
      <c r="E17" s="7"/>
      <c r="F17" s="10"/>
      <c r="G17" s="7"/>
      <c r="H17" s="7"/>
      <c r="I17" s="7"/>
      <c r="J17" s="7"/>
      <c r="K17" s="7"/>
      <c r="L17" s="7"/>
      <c r="M17" s="8"/>
      <c r="N17" s="8"/>
    </row>
    <row r="18" spans="1:14" ht="15" thickBot="1" x14ac:dyDescent="0.4">
      <c r="A18" s="5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6"/>
      <c r="N18" s="6"/>
    </row>
  </sheetData>
  <autoFilter ref="A4:N4" xr:uid="{00000000-0001-0000-0300-000000000000}">
    <filterColumn colId="6" showButton="0"/>
    <filterColumn colId="8" showButton="0"/>
    <filterColumn colId="10" showButton="0"/>
    <filterColumn colId="12" showButton="0"/>
    <sortState xmlns:xlrd2="http://schemas.microsoft.com/office/spreadsheetml/2017/richdata2" ref="A6:N18">
      <sortCondition descending="1" ref="F4"/>
    </sortState>
  </autoFilter>
  <sortState xmlns:xlrd2="http://schemas.microsoft.com/office/spreadsheetml/2017/richdata2" ref="B5:L18">
    <sortCondition descending="1" ref="F5:F18"/>
  </sortState>
  <mergeCells count="15">
    <mergeCell ref="M3:N3"/>
    <mergeCell ref="M4:N4"/>
    <mergeCell ref="A1:N1"/>
    <mergeCell ref="G3:H3"/>
    <mergeCell ref="I3:J3"/>
    <mergeCell ref="G4:H4"/>
    <mergeCell ref="I4:J4"/>
    <mergeCell ref="K3:L3"/>
    <mergeCell ref="A3:A4"/>
    <mergeCell ref="B3:B4"/>
    <mergeCell ref="C3:C4"/>
    <mergeCell ref="K4:L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"/>
  <sheetViews>
    <sheetView zoomScale="59" zoomScaleNormal="85" workbookViewId="0">
      <selection activeCell="H16" sqref="H16"/>
    </sheetView>
  </sheetViews>
  <sheetFormatPr defaultColWidth="8.7265625" defaultRowHeight="14.5" x14ac:dyDescent="0.35"/>
  <cols>
    <col min="1" max="1" width="9.7265625" style="37" customWidth="1"/>
    <col min="2" max="2" width="26.26953125" style="37" bestFit="1" customWidth="1"/>
    <col min="3" max="3" width="22.7265625" style="37" customWidth="1"/>
    <col min="4" max="4" width="13.1796875" style="37" customWidth="1"/>
    <col min="5" max="5" width="14.26953125" style="37" customWidth="1"/>
    <col min="6" max="6" width="10.7265625" style="37" customWidth="1"/>
    <col min="7" max="14" width="12.7265625" style="37" customWidth="1"/>
    <col min="15" max="16384" width="8.7265625" style="37"/>
  </cols>
  <sheetData>
    <row r="1" spans="1:14" ht="45" thickBot="1" x14ac:dyDescent="0.9">
      <c r="A1" s="151" t="s">
        <v>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 customHeight="1" thickBot="1" x14ac:dyDescent="0.4">
      <c r="A2" s="71"/>
      <c r="B2" s="38"/>
      <c r="C2" s="38"/>
      <c r="D2" s="38"/>
      <c r="E2" s="38"/>
      <c r="F2" s="38"/>
      <c r="G2" s="94" t="s">
        <v>2</v>
      </c>
      <c r="H2" s="94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14" t="s">
        <v>20</v>
      </c>
      <c r="N2" s="14" t="s">
        <v>21</v>
      </c>
    </row>
    <row r="3" spans="1:14" ht="15" customHeight="1" thickBot="1" x14ac:dyDescent="0.4">
      <c r="A3" s="65"/>
      <c r="B3" s="68"/>
      <c r="C3" s="69"/>
      <c r="D3" s="72"/>
      <c r="E3" s="74"/>
      <c r="F3" s="58"/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ht="15" thickBot="1" x14ac:dyDescent="0.4">
      <c r="A4" s="66" t="s">
        <v>8</v>
      </c>
      <c r="B4" s="70" t="s">
        <v>0</v>
      </c>
      <c r="C4" s="70" t="s">
        <v>10</v>
      </c>
      <c r="D4" s="73" t="s">
        <v>41</v>
      </c>
      <c r="E4" s="66" t="s">
        <v>11</v>
      </c>
      <c r="F4" s="67" t="s">
        <v>1</v>
      </c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ht="15" thickBot="1" x14ac:dyDescent="0.4">
      <c r="A5" s="41">
        <v>1</v>
      </c>
      <c r="B5" s="42" t="s">
        <v>62</v>
      </c>
      <c r="C5" s="42" t="s">
        <v>76</v>
      </c>
      <c r="D5" s="53">
        <v>61</v>
      </c>
      <c r="E5" s="53">
        <v>21496</v>
      </c>
      <c r="F5" s="39">
        <f>SUM(G5:N5)</f>
        <v>121</v>
      </c>
      <c r="G5" s="43">
        <v>25</v>
      </c>
      <c r="H5" s="89">
        <v>20</v>
      </c>
      <c r="I5" s="49">
        <v>20</v>
      </c>
      <c r="J5" s="49">
        <v>20</v>
      </c>
      <c r="K5" s="55">
        <v>16</v>
      </c>
      <c r="L5" s="108">
        <v>20</v>
      </c>
      <c r="M5" s="49"/>
      <c r="N5" s="49"/>
    </row>
    <row r="6" spans="1:14" ht="15" thickBot="1" x14ac:dyDescent="0.4">
      <c r="A6" s="41">
        <v>2</v>
      </c>
      <c r="B6" s="42" t="s">
        <v>74</v>
      </c>
      <c r="C6" s="42" t="s">
        <v>82</v>
      </c>
      <c r="D6" s="53">
        <v>577</v>
      </c>
      <c r="E6" s="53">
        <v>3679</v>
      </c>
      <c r="F6" s="39">
        <f>SUM(G6:N6)</f>
        <v>111</v>
      </c>
      <c r="G6" s="76">
        <v>20</v>
      </c>
      <c r="H6" s="121">
        <v>25</v>
      </c>
      <c r="I6" s="7" t="s">
        <v>104</v>
      </c>
      <c r="J6" s="62">
        <v>16</v>
      </c>
      <c r="K6" s="54">
        <v>25</v>
      </c>
      <c r="L6" s="105">
        <v>25</v>
      </c>
      <c r="M6" s="49"/>
      <c r="N6" s="49"/>
    </row>
    <row r="7" spans="1:14" ht="15" thickBot="1" x14ac:dyDescent="0.4">
      <c r="A7" s="41">
        <v>3</v>
      </c>
      <c r="B7" s="42" t="s">
        <v>60</v>
      </c>
      <c r="C7" s="42" t="s">
        <v>76</v>
      </c>
      <c r="D7" s="53">
        <v>53</v>
      </c>
      <c r="E7" s="53">
        <v>18400</v>
      </c>
      <c r="F7" s="39">
        <f>SUM(G7:N7)</f>
        <v>84</v>
      </c>
      <c r="G7" s="76">
        <v>13</v>
      </c>
      <c r="H7" s="89">
        <v>16</v>
      </c>
      <c r="I7" s="62">
        <v>16</v>
      </c>
      <c r="J7" s="62">
        <v>13</v>
      </c>
      <c r="K7" s="54">
        <v>13</v>
      </c>
      <c r="L7" s="54">
        <v>13</v>
      </c>
      <c r="M7" s="49"/>
      <c r="N7" s="49"/>
    </row>
    <row r="8" spans="1:14" ht="15" thickBot="1" x14ac:dyDescent="0.4">
      <c r="A8" s="52">
        <v>5</v>
      </c>
      <c r="B8" s="42" t="s">
        <v>61</v>
      </c>
      <c r="C8" s="98" t="s">
        <v>76</v>
      </c>
      <c r="D8" s="53">
        <v>86</v>
      </c>
      <c r="E8" s="53">
        <v>36355</v>
      </c>
      <c r="F8" s="39">
        <f>SUM(G8:N8)</f>
        <v>70</v>
      </c>
      <c r="G8" s="142">
        <v>11</v>
      </c>
      <c r="H8" s="140">
        <v>13</v>
      </c>
      <c r="I8" s="49">
        <v>13</v>
      </c>
      <c r="J8" s="54">
        <v>11</v>
      </c>
      <c r="K8" s="55">
        <v>11</v>
      </c>
      <c r="L8" s="105">
        <v>11</v>
      </c>
      <c r="M8" s="49"/>
      <c r="N8" s="49"/>
    </row>
    <row r="9" spans="1:14" ht="15" thickBot="1" x14ac:dyDescent="0.4">
      <c r="A9" s="52">
        <v>6</v>
      </c>
      <c r="B9" s="42" t="s">
        <v>59</v>
      </c>
      <c r="C9" s="50" t="s">
        <v>76</v>
      </c>
      <c r="D9" s="53">
        <v>62</v>
      </c>
      <c r="E9" s="53">
        <v>31834</v>
      </c>
      <c r="F9" s="39">
        <f>SUM(G9:N9)</f>
        <v>52</v>
      </c>
      <c r="G9" s="87">
        <v>16</v>
      </c>
      <c r="H9" s="110" t="s">
        <v>104</v>
      </c>
      <c r="I9" s="7"/>
      <c r="J9" s="84"/>
      <c r="K9" s="54">
        <v>20</v>
      </c>
      <c r="L9" s="49">
        <v>16</v>
      </c>
      <c r="M9" s="49"/>
      <c r="N9" s="49"/>
    </row>
    <row r="10" spans="1:14" ht="15" thickBot="1" x14ac:dyDescent="0.4">
      <c r="A10" s="52">
        <v>4</v>
      </c>
      <c r="B10" s="6" t="s">
        <v>122</v>
      </c>
      <c r="C10" s="6" t="s">
        <v>76</v>
      </c>
      <c r="D10" s="62">
        <v>97</v>
      </c>
      <c r="E10" s="62">
        <v>8687</v>
      </c>
      <c r="F10" s="62">
        <f>SUM(G10:N10)</f>
        <v>50</v>
      </c>
      <c r="G10" s="59"/>
      <c r="H10" s="89"/>
      <c r="I10" s="62">
        <v>25</v>
      </c>
      <c r="J10" s="84">
        <v>25</v>
      </c>
      <c r="K10" s="54"/>
      <c r="L10" s="49"/>
      <c r="M10" s="49"/>
      <c r="N10" s="49"/>
    </row>
    <row r="11" spans="1:14" ht="15" thickBot="1" x14ac:dyDescent="0.4">
      <c r="A11" s="52">
        <v>7</v>
      </c>
      <c r="B11" s="42" t="s">
        <v>137</v>
      </c>
      <c r="C11" s="51"/>
      <c r="D11" s="53"/>
      <c r="E11" s="53"/>
      <c r="F11" s="39">
        <f>SUM(G11:N11)</f>
        <v>0</v>
      </c>
      <c r="G11" s="109"/>
      <c r="H11" s="89"/>
      <c r="I11" s="62"/>
      <c r="J11" s="84"/>
      <c r="K11" s="193" t="s">
        <v>104</v>
      </c>
      <c r="L11" s="106" t="s">
        <v>104</v>
      </c>
      <c r="M11" s="49"/>
      <c r="N11" s="49"/>
    </row>
    <row r="12" spans="1:14" ht="15" thickBot="1" x14ac:dyDescent="0.4">
      <c r="A12" s="52">
        <v>8</v>
      </c>
      <c r="B12" s="42"/>
      <c r="C12" s="98"/>
      <c r="D12" s="53"/>
      <c r="E12" s="53"/>
      <c r="F12" s="39">
        <f>SUM(G12:N12)</f>
        <v>0</v>
      </c>
      <c r="G12" s="87"/>
      <c r="H12" s="87"/>
      <c r="I12" s="62"/>
      <c r="J12" s="62"/>
      <c r="K12" s="49"/>
      <c r="L12" s="54"/>
      <c r="M12" s="49"/>
      <c r="N12" s="49"/>
    </row>
    <row r="13" spans="1:14" ht="15" thickBot="1" x14ac:dyDescent="0.4">
      <c r="A13" s="52">
        <v>9</v>
      </c>
      <c r="B13" s="42"/>
      <c r="C13" s="50"/>
      <c r="D13" s="53"/>
      <c r="E13" s="53"/>
      <c r="F13" s="39">
        <f>SUM(G13:N13)</f>
        <v>0</v>
      </c>
      <c r="G13" s="87"/>
      <c r="H13" s="89"/>
      <c r="I13" s="49"/>
      <c r="J13" s="54"/>
      <c r="K13" s="55"/>
      <c r="L13" s="90"/>
      <c r="M13" s="49"/>
      <c r="N13" s="49"/>
    </row>
    <row r="14" spans="1:14" ht="15" thickBot="1" x14ac:dyDescent="0.4">
      <c r="A14" s="52">
        <v>10</v>
      </c>
      <c r="B14" s="42"/>
      <c r="C14" s="50"/>
      <c r="D14" s="53"/>
      <c r="E14" s="53"/>
      <c r="F14" s="39">
        <f>SUM(G14:N14)</f>
        <v>0</v>
      </c>
      <c r="G14" s="76"/>
      <c r="H14" s="89"/>
      <c r="I14" s="56"/>
      <c r="J14" s="61"/>
      <c r="K14" s="55"/>
      <c r="L14" s="106"/>
      <c r="M14" s="49"/>
      <c r="N14" s="49"/>
    </row>
    <row r="15" spans="1:14" ht="15" thickBot="1" x14ac:dyDescent="0.4">
      <c r="A15" s="52">
        <v>11</v>
      </c>
      <c r="B15" s="42"/>
      <c r="C15" s="51"/>
      <c r="D15" s="53"/>
      <c r="E15" s="53"/>
      <c r="F15" s="39">
        <f>SUM(G15:N15)</f>
        <v>0</v>
      </c>
      <c r="G15" s="87"/>
      <c r="H15" s="89"/>
      <c r="I15" s="56"/>
      <c r="J15" s="61"/>
      <c r="K15" s="55"/>
      <c r="L15" s="105"/>
      <c r="M15" s="49"/>
      <c r="N15" s="49"/>
    </row>
    <row r="16" spans="1:14" ht="15" thickBot="1" x14ac:dyDescent="0.4">
      <c r="A16" s="52">
        <v>12</v>
      </c>
      <c r="B16" s="42"/>
      <c r="C16" s="50"/>
      <c r="D16" s="53"/>
      <c r="E16" s="53"/>
      <c r="F16" s="39">
        <f>SUM(G16:N16)</f>
        <v>0</v>
      </c>
      <c r="G16" s="87"/>
      <c r="H16" s="89"/>
      <c r="I16" s="60"/>
      <c r="J16" s="59"/>
      <c r="K16" s="54"/>
      <c r="L16" s="107"/>
      <c r="M16" s="49"/>
      <c r="N16" s="49"/>
    </row>
    <row r="17" spans="1:14" ht="15" thickBot="1" x14ac:dyDescent="0.4">
      <c r="A17" s="52">
        <v>13</v>
      </c>
      <c r="B17" s="42"/>
      <c r="C17" s="77"/>
      <c r="D17" s="63"/>
      <c r="E17" s="60"/>
      <c r="F17" s="39">
        <f>SUM(G17:N17)</f>
        <v>0</v>
      </c>
      <c r="G17" s="59"/>
      <c r="H17" s="59"/>
      <c r="I17" s="59"/>
      <c r="J17" s="59"/>
      <c r="K17" s="59"/>
      <c r="L17" s="57"/>
      <c r="M17" s="62"/>
      <c r="N17" s="62"/>
    </row>
    <row r="18" spans="1:14" ht="15" thickBot="1" x14ac:dyDescent="0.4">
      <c r="A18" s="52">
        <v>14</v>
      </c>
      <c r="B18" s="42"/>
      <c r="C18" s="42"/>
      <c r="D18" s="91"/>
      <c r="E18" s="78"/>
      <c r="F18" s="39">
        <f>SUM(G18:N18)</f>
        <v>0</v>
      </c>
      <c r="G18" s="87"/>
      <c r="H18" s="92"/>
      <c r="I18" s="49"/>
      <c r="J18" s="93"/>
      <c r="K18" s="88"/>
      <c r="L18" s="90"/>
      <c r="M18" s="54"/>
      <c r="N18" s="93"/>
    </row>
    <row r="19" spans="1:14" ht="15" thickBot="1" x14ac:dyDescent="0.4">
      <c r="A19" s="52">
        <v>15</v>
      </c>
      <c r="B19" s="42"/>
      <c r="C19" s="77"/>
      <c r="D19" s="63"/>
      <c r="E19" s="60"/>
      <c r="F19" s="39">
        <f>SUM(G19:N19)</f>
        <v>0</v>
      </c>
      <c r="G19" s="59"/>
      <c r="H19" s="59"/>
      <c r="I19" s="59"/>
      <c r="J19" s="59"/>
      <c r="K19" s="59"/>
      <c r="L19" s="57"/>
      <c r="M19" s="64"/>
      <c r="N19" s="62"/>
    </row>
    <row r="20" spans="1:14" ht="14.65" customHeight="1" thickBot="1" x14ac:dyDescent="0.4">
      <c r="A20" s="52">
        <v>16</v>
      </c>
      <c r="B20" s="42"/>
      <c r="C20" s="6"/>
      <c r="D20" s="62"/>
      <c r="E20" s="59"/>
      <c r="F20" s="39">
        <f>SUM(G20:N20)</f>
        <v>0</v>
      </c>
      <c r="G20" s="59"/>
      <c r="H20" s="59"/>
      <c r="I20" s="59"/>
      <c r="J20" s="59"/>
      <c r="K20" s="59"/>
      <c r="L20" s="59"/>
      <c r="M20" s="62"/>
      <c r="N20" s="62"/>
    </row>
    <row r="21" spans="1:14" ht="15" thickBot="1" x14ac:dyDescent="0.4">
      <c r="A21" s="52">
        <v>17</v>
      </c>
      <c r="B21" s="42"/>
      <c r="C21" s="42"/>
      <c r="D21" s="62"/>
      <c r="E21" s="59"/>
      <c r="F21" s="39">
        <f>SUM(G21:N21)</f>
        <v>0</v>
      </c>
      <c r="G21" s="59"/>
      <c r="H21" s="59"/>
      <c r="I21" s="64"/>
      <c r="J21" s="62"/>
      <c r="K21" s="59"/>
      <c r="L21" s="59"/>
      <c r="M21" s="39"/>
      <c r="N21" s="39"/>
    </row>
    <row r="22" spans="1:14" ht="15" thickBot="1" x14ac:dyDescent="0.4">
      <c r="A22" s="52">
        <v>18</v>
      </c>
      <c r="B22" s="42"/>
      <c r="C22" s="42"/>
      <c r="D22" s="78"/>
      <c r="E22" s="78"/>
      <c r="F22" s="39">
        <f>SUM(G22:N22)</f>
        <v>0</v>
      </c>
      <c r="G22" s="83"/>
      <c r="H22" s="87"/>
      <c r="I22" s="49"/>
      <c r="J22" s="49"/>
      <c r="K22" s="7"/>
      <c r="L22" s="90"/>
      <c r="M22" s="49"/>
      <c r="N22" s="49"/>
    </row>
    <row r="23" spans="1:14" ht="15" thickBot="1" x14ac:dyDescent="0.4">
      <c r="A23" s="52">
        <v>19</v>
      </c>
      <c r="B23" s="42"/>
      <c r="C23" s="6"/>
      <c r="D23" s="62"/>
      <c r="E23" s="59"/>
      <c r="F23" s="39">
        <f>SUM(G23:N23)</f>
        <v>0</v>
      </c>
      <c r="G23" s="59"/>
      <c r="H23" s="59"/>
      <c r="I23" s="59"/>
      <c r="J23" s="59"/>
      <c r="K23" s="59"/>
      <c r="L23" s="59"/>
      <c r="M23" s="64"/>
      <c r="N23" s="62"/>
    </row>
  </sheetData>
  <autoFilter ref="A4:N4" xr:uid="{00000000-0001-0000-0400-000000000000}">
    <filterColumn colId="6" showButton="0"/>
    <filterColumn colId="8" showButton="0"/>
    <filterColumn colId="10" showButton="0"/>
    <filterColumn colId="12" showButton="0"/>
    <sortState xmlns:xlrd2="http://schemas.microsoft.com/office/spreadsheetml/2017/richdata2" ref="A5:N23">
      <sortCondition descending="1" ref="F4"/>
    </sortState>
  </autoFilter>
  <sortState xmlns:xlrd2="http://schemas.microsoft.com/office/spreadsheetml/2017/richdata2" ref="B5:T23">
    <sortCondition descending="1" ref="F5:F23"/>
  </sortState>
  <mergeCells count="9">
    <mergeCell ref="M3:N3"/>
    <mergeCell ref="I3:J3"/>
    <mergeCell ref="I4:J4"/>
    <mergeCell ref="A1:N1"/>
    <mergeCell ref="G4:H4"/>
    <mergeCell ref="K4:L4"/>
    <mergeCell ref="M4:N4"/>
    <mergeCell ref="G3:H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"/>
  <sheetViews>
    <sheetView zoomScale="59" zoomScaleNormal="90" workbookViewId="0">
      <pane ySplit="4" topLeftCell="A5" activePane="bottomLeft" state="frozen"/>
      <selection pane="bottomLeft" activeCell="E16" sqref="E16"/>
    </sheetView>
  </sheetViews>
  <sheetFormatPr defaultColWidth="8.7265625" defaultRowHeight="14.5" x14ac:dyDescent="0.35"/>
  <cols>
    <col min="1" max="1" width="9.7265625" style="34" customWidth="1"/>
    <col min="2" max="2" width="26.54296875" style="34" customWidth="1"/>
    <col min="3" max="3" width="22.7265625" style="34" customWidth="1"/>
    <col min="4" max="5" width="12.7265625" style="34" customWidth="1"/>
    <col min="6" max="6" width="10.7265625" style="34" customWidth="1"/>
    <col min="7" max="14" width="12.7265625" style="34" customWidth="1"/>
    <col min="15" max="16384" width="8.7265625" style="34"/>
  </cols>
  <sheetData>
    <row r="1" spans="1:14" s="25" customFormat="1" ht="45" thickBot="1" x14ac:dyDescent="0.9">
      <c r="A1" s="151" t="s">
        <v>47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5" customFormat="1" ht="15" thickBot="1" x14ac:dyDescent="0.4">
      <c r="A2" s="26"/>
      <c r="B2" s="27"/>
      <c r="C2" s="27"/>
      <c r="D2" s="27"/>
      <c r="E2" s="27"/>
      <c r="F2" s="27"/>
      <c r="G2" s="40" t="s">
        <v>2</v>
      </c>
      <c r="H2" s="40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29" t="s">
        <v>20</v>
      </c>
      <c r="N2" s="29" t="s">
        <v>21</v>
      </c>
    </row>
    <row r="3" spans="1:14" s="25" customFormat="1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s="25" customFormat="1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ht="15" thickBot="1" x14ac:dyDescent="0.4">
      <c r="A5" s="30">
        <v>1</v>
      </c>
      <c r="B5" s="6" t="s">
        <v>63</v>
      </c>
      <c r="C5" s="6" t="s">
        <v>94</v>
      </c>
      <c r="D5" s="32">
        <v>131</v>
      </c>
      <c r="E5" s="32">
        <v>31</v>
      </c>
      <c r="F5" s="32">
        <f>SUM(G5:N5)</f>
        <v>129</v>
      </c>
      <c r="G5" s="33">
        <v>25</v>
      </c>
      <c r="H5" s="32">
        <v>25</v>
      </c>
      <c r="I5" s="32">
        <v>25</v>
      </c>
      <c r="J5" s="32">
        <v>25</v>
      </c>
      <c r="K5" s="32">
        <v>16</v>
      </c>
      <c r="L5" s="32">
        <v>13</v>
      </c>
      <c r="M5" s="32"/>
      <c r="N5" s="32"/>
    </row>
    <row r="6" spans="1:14" ht="15" thickBot="1" x14ac:dyDescent="0.4">
      <c r="A6" s="30">
        <v>2</v>
      </c>
      <c r="B6" s="6" t="s">
        <v>65</v>
      </c>
      <c r="C6" s="6" t="s">
        <v>76</v>
      </c>
      <c r="D6" s="32">
        <v>49</v>
      </c>
      <c r="E6" s="32">
        <v>51528</v>
      </c>
      <c r="F6" s="32">
        <f>SUM(G6:N6)</f>
        <v>96</v>
      </c>
      <c r="G6" s="33">
        <v>20</v>
      </c>
      <c r="H6" s="32">
        <v>20</v>
      </c>
      <c r="I6" s="7" t="s">
        <v>103</v>
      </c>
      <c r="J6" s="32">
        <v>16</v>
      </c>
      <c r="K6" s="32">
        <v>20</v>
      </c>
      <c r="L6" s="32">
        <v>20</v>
      </c>
      <c r="M6" s="32"/>
      <c r="N6" s="32"/>
    </row>
    <row r="7" spans="1:14" ht="15" thickBot="1" x14ac:dyDescent="0.4">
      <c r="A7" s="30">
        <v>3</v>
      </c>
      <c r="B7" s="6" t="s">
        <v>75</v>
      </c>
      <c r="C7" s="6" t="s">
        <v>76</v>
      </c>
      <c r="D7" s="32">
        <v>78</v>
      </c>
      <c r="E7" s="32">
        <v>41647</v>
      </c>
      <c r="F7" s="32">
        <f>SUM(G7:N7)</f>
        <v>85</v>
      </c>
      <c r="G7" s="10" t="s">
        <v>103</v>
      </c>
      <c r="H7" s="32">
        <v>16</v>
      </c>
      <c r="I7" s="32">
        <v>20</v>
      </c>
      <c r="J7" s="32">
        <v>20</v>
      </c>
      <c r="K7" s="32">
        <v>13</v>
      </c>
      <c r="L7" s="32">
        <v>16</v>
      </c>
      <c r="M7" s="32"/>
      <c r="N7" s="32"/>
    </row>
    <row r="8" spans="1:14" ht="15" thickBot="1" x14ac:dyDescent="0.4">
      <c r="A8" s="30">
        <v>4</v>
      </c>
      <c r="B8" s="6" t="s">
        <v>64</v>
      </c>
      <c r="C8" s="6" t="s">
        <v>76</v>
      </c>
      <c r="D8" s="32">
        <v>13</v>
      </c>
      <c r="E8" s="32">
        <v>3680</v>
      </c>
      <c r="F8" s="32">
        <f>SUM(G8:N8)</f>
        <v>64</v>
      </c>
      <c r="G8" s="134">
        <v>13</v>
      </c>
      <c r="H8" s="7" t="s">
        <v>104</v>
      </c>
      <c r="I8" s="7">
        <v>16</v>
      </c>
      <c r="J8" s="32">
        <v>13</v>
      </c>
      <c r="K8" s="32">
        <v>11</v>
      </c>
      <c r="L8" s="32">
        <v>11</v>
      </c>
      <c r="M8" s="32"/>
      <c r="N8" s="32"/>
    </row>
    <row r="9" spans="1:14" ht="15" thickBot="1" x14ac:dyDescent="0.4">
      <c r="A9" s="30">
        <v>5</v>
      </c>
      <c r="B9" s="6" t="s">
        <v>140</v>
      </c>
      <c r="C9" s="6" t="s">
        <v>76</v>
      </c>
      <c r="D9" s="32">
        <v>11</v>
      </c>
      <c r="E9" s="32">
        <v>3705</v>
      </c>
      <c r="F9" s="33">
        <f>SUM(G9:N9)</f>
        <v>50</v>
      </c>
      <c r="G9" s="32"/>
      <c r="H9" s="32"/>
      <c r="I9" s="32"/>
      <c r="J9" s="32"/>
      <c r="K9" s="32">
        <v>25</v>
      </c>
      <c r="L9" s="32">
        <v>25</v>
      </c>
      <c r="M9" s="32"/>
      <c r="N9" s="32"/>
    </row>
    <row r="10" spans="1:14" ht="15" thickBot="1" x14ac:dyDescent="0.4">
      <c r="A10" s="30">
        <v>6</v>
      </c>
      <c r="B10" s="6" t="s">
        <v>109</v>
      </c>
      <c r="C10" s="6" t="s">
        <v>76</v>
      </c>
      <c r="D10" s="32">
        <v>15</v>
      </c>
      <c r="E10" s="32">
        <v>29918</v>
      </c>
      <c r="F10" s="32">
        <f>SUM(G10:N10)</f>
        <v>27</v>
      </c>
      <c r="G10" s="117">
        <v>16</v>
      </c>
      <c r="H10" s="32">
        <v>11</v>
      </c>
      <c r="I10" s="32"/>
      <c r="J10" s="32"/>
      <c r="K10" s="32"/>
      <c r="L10" s="32"/>
      <c r="M10" s="32"/>
      <c r="N10" s="32"/>
    </row>
    <row r="11" spans="1:14" ht="15" thickBot="1" x14ac:dyDescent="0.4">
      <c r="A11" s="30">
        <v>7</v>
      </c>
      <c r="B11" s="6" t="s">
        <v>110</v>
      </c>
      <c r="C11" s="6" t="s">
        <v>76</v>
      </c>
      <c r="D11" s="32">
        <v>43</v>
      </c>
      <c r="E11" s="32">
        <v>6467</v>
      </c>
      <c r="F11" s="32">
        <f>SUM(G11:N11)</f>
        <v>13</v>
      </c>
      <c r="G11" s="7" t="s">
        <v>103</v>
      </c>
      <c r="H11" s="32">
        <v>13</v>
      </c>
      <c r="I11" s="7" t="s">
        <v>103</v>
      </c>
      <c r="J11" s="7" t="s">
        <v>103</v>
      </c>
      <c r="K11" s="32"/>
      <c r="L11" s="32"/>
      <c r="M11" s="32"/>
      <c r="N11" s="32"/>
    </row>
    <row r="12" spans="1:14" ht="15" thickBot="1" x14ac:dyDescent="0.4">
      <c r="A12" s="30">
        <v>8</v>
      </c>
      <c r="B12" s="139" t="s">
        <v>123</v>
      </c>
      <c r="C12" s="6" t="s">
        <v>76</v>
      </c>
      <c r="D12" s="32">
        <v>75</v>
      </c>
      <c r="E12" s="32">
        <v>38201</v>
      </c>
      <c r="F12" s="143">
        <f>SUM(G12:N12)</f>
        <v>0</v>
      </c>
      <c r="G12" s="32"/>
      <c r="H12" s="32"/>
      <c r="I12" s="7" t="s">
        <v>103</v>
      </c>
      <c r="J12" s="32"/>
      <c r="K12" s="32"/>
      <c r="L12" s="32"/>
      <c r="M12" s="32"/>
      <c r="N12" s="32"/>
    </row>
    <row r="13" spans="1:14" ht="15" thickBot="1" x14ac:dyDescent="0.4">
      <c r="A13" s="30">
        <v>9</v>
      </c>
      <c r="B13" s="31"/>
      <c r="C13" s="31"/>
      <c r="D13" s="32"/>
      <c r="E13" s="32"/>
      <c r="F13" s="33">
        <f>SUM(G13:N13)</f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4">
      <c r="A14" s="30">
        <v>10</v>
      </c>
      <c r="B14" s="31"/>
      <c r="C14" s="31"/>
      <c r="D14" s="32"/>
      <c r="E14" s="32"/>
      <c r="F14" s="33">
        <f>SUM(G14:N14)</f>
        <v>0</v>
      </c>
      <c r="G14" s="32"/>
      <c r="H14" s="32"/>
      <c r="I14" s="32"/>
      <c r="J14" s="32"/>
      <c r="K14" s="32"/>
      <c r="L14" s="32"/>
      <c r="M14" s="32"/>
      <c r="N14" s="32"/>
    </row>
    <row r="15" spans="1:14" ht="15" thickBot="1" x14ac:dyDescent="0.4">
      <c r="A15" s="30">
        <v>11</v>
      </c>
      <c r="B15" s="31"/>
      <c r="C15" s="31"/>
      <c r="D15" s="32"/>
      <c r="E15" s="32"/>
      <c r="F15" s="33">
        <f>SUM(G15:N15)</f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15" thickBot="1" x14ac:dyDescent="0.4">
      <c r="A16" s="30">
        <v>12</v>
      </c>
      <c r="B16" s="31"/>
      <c r="C16" s="31"/>
      <c r="D16" s="32"/>
      <c r="E16" s="32"/>
      <c r="F16" s="33">
        <f>SUM(G16:N16)</f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15" thickBot="1" x14ac:dyDescent="0.4">
      <c r="A17" s="30">
        <v>13</v>
      </c>
      <c r="B17" s="31"/>
      <c r="C17" s="31"/>
      <c r="D17" s="32"/>
      <c r="E17" s="32"/>
      <c r="F17" s="33">
        <f>SUM(G17:N17)</f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15" thickBot="1" x14ac:dyDescent="0.4">
      <c r="A18" s="30">
        <v>14</v>
      </c>
      <c r="B18" s="31"/>
      <c r="C18" s="31"/>
      <c r="D18" s="32"/>
      <c r="E18" s="32"/>
      <c r="F18" s="33">
        <f>SUM(G18:N18)</f>
        <v>0</v>
      </c>
      <c r="G18" s="32"/>
      <c r="H18" s="32"/>
      <c r="I18" s="32"/>
      <c r="J18" s="32"/>
      <c r="K18" s="32"/>
      <c r="L18" s="32"/>
      <c r="M18" s="32"/>
      <c r="N18" s="32"/>
    </row>
    <row r="19" spans="1:14" ht="15" thickBot="1" x14ac:dyDescent="0.4">
      <c r="A19" s="30">
        <v>15</v>
      </c>
      <c r="B19" s="6"/>
      <c r="C19" s="31"/>
      <c r="D19" s="32"/>
      <c r="E19" s="31"/>
      <c r="F19" s="32"/>
      <c r="G19" s="32"/>
      <c r="H19" s="32"/>
      <c r="I19" s="7"/>
      <c r="J19" s="32"/>
      <c r="K19" s="32"/>
      <c r="L19" s="32"/>
      <c r="M19" s="32"/>
      <c r="N19" s="32"/>
    </row>
  </sheetData>
  <autoFilter ref="B3:N4" xr:uid="{19AFABDE-3BC2-453E-AC1E-705BBE26CBEF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5">
    <mergeCell ref="A1:N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G4:H4"/>
    <mergeCell ref="I4:J4"/>
    <mergeCell ref="K4:L4"/>
    <mergeCell ref="M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0137-46E5-4E60-B3E5-2D5760918F3F}">
  <dimension ref="A1:N19"/>
  <sheetViews>
    <sheetView zoomScale="72" workbookViewId="0">
      <selection activeCell="F16" sqref="F16"/>
    </sheetView>
  </sheetViews>
  <sheetFormatPr defaultRowHeight="14.5" x14ac:dyDescent="0.35"/>
  <cols>
    <col min="2" max="2" width="27.81640625" customWidth="1"/>
  </cols>
  <sheetData>
    <row r="1" spans="1:14" ht="33" thickBot="1" x14ac:dyDescent="0.7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29" t="s">
        <v>20</v>
      </c>
      <c r="N2" s="29" t="s">
        <v>21</v>
      </c>
    </row>
    <row r="3" spans="1:14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ht="15" thickBot="1" x14ac:dyDescent="0.4">
      <c r="A5" s="30">
        <v>1</v>
      </c>
      <c r="B5" s="6" t="s">
        <v>83</v>
      </c>
      <c r="C5" s="6" t="s">
        <v>76</v>
      </c>
      <c r="D5" s="32">
        <v>25</v>
      </c>
      <c r="E5" s="32">
        <v>38049</v>
      </c>
      <c r="F5" s="33">
        <f>SUM(G5:N5)</f>
        <v>150</v>
      </c>
      <c r="G5" s="33">
        <v>25</v>
      </c>
      <c r="H5" s="33">
        <v>25</v>
      </c>
      <c r="I5" s="33">
        <v>25</v>
      </c>
      <c r="J5" s="33">
        <v>25</v>
      </c>
      <c r="K5" s="33">
        <v>25</v>
      </c>
      <c r="L5" s="33">
        <v>25</v>
      </c>
      <c r="M5" s="33"/>
      <c r="N5" s="33"/>
    </row>
    <row r="6" spans="1:14" ht="15" thickBot="1" x14ac:dyDescent="0.4">
      <c r="A6" s="30">
        <v>2</v>
      </c>
      <c r="B6" s="6" t="s">
        <v>111</v>
      </c>
      <c r="C6" s="6" t="s">
        <v>76</v>
      </c>
      <c r="D6" s="32">
        <v>66</v>
      </c>
      <c r="E6" s="32">
        <v>37696</v>
      </c>
      <c r="F6" s="33">
        <f>SUM(G6:N6)</f>
        <v>80</v>
      </c>
      <c r="G6" s="32">
        <v>20</v>
      </c>
      <c r="H6" s="32">
        <v>20</v>
      </c>
      <c r="I6" s="32"/>
      <c r="J6" s="32"/>
      <c r="K6" s="32">
        <v>20</v>
      </c>
      <c r="L6" s="32">
        <v>20</v>
      </c>
      <c r="M6" s="32"/>
      <c r="N6" s="32"/>
    </row>
    <row r="7" spans="1:14" ht="15" thickBot="1" x14ac:dyDescent="0.4">
      <c r="A7" s="30">
        <v>3</v>
      </c>
      <c r="B7" s="6" t="s">
        <v>109</v>
      </c>
      <c r="C7" s="6" t="s">
        <v>76</v>
      </c>
      <c r="D7" s="32">
        <v>15</v>
      </c>
      <c r="E7" s="32">
        <v>29918</v>
      </c>
      <c r="F7" s="33">
        <f>SUM(G7:N7)</f>
        <v>72</v>
      </c>
      <c r="G7" s="32"/>
      <c r="H7" s="32"/>
      <c r="I7" s="32">
        <v>20</v>
      </c>
      <c r="J7" s="32">
        <v>20</v>
      </c>
      <c r="K7" s="32">
        <v>16</v>
      </c>
      <c r="L7" s="32">
        <v>16</v>
      </c>
      <c r="M7" s="32"/>
      <c r="N7" s="32"/>
    </row>
    <row r="8" spans="1:14" ht="15" thickBot="1" x14ac:dyDescent="0.4">
      <c r="A8" s="30">
        <v>4</v>
      </c>
      <c r="B8" s="6" t="s">
        <v>88</v>
      </c>
      <c r="C8" s="6" t="s">
        <v>76</v>
      </c>
      <c r="D8" s="32">
        <v>80</v>
      </c>
      <c r="E8" s="32">
        <v>1520</v>
      </c>
      <c r="F8" s="33">
        <f>SUM(G8:N8)</f>
        <v>32</v>
      </c>
      <c r="G8" s="32">
        <v>16</v>
      </c>
      <c r="H8" s="32">
        <v>16</v>
      </c>
      <c r="I8" s="32"/>
      <c r="J8" s="32"/>
      <c r="K8" s="32"/>
      <c r="L8" s="32"/>
      <c r="M8" s="32"/>
      <c r="N8" s="32"/>
    </row>
    <row r="9" spans="1:14" ht="15" thickBot="1" x14ac:dyDescent="0.4">
      <c r="A9" s="30">
        <v>5</v>
      </c>
      <c r="B9" s="31"/>
      <c r="C9" s="31"/>
      <c r="D9" s="32"/>
      <c r="E9" s="32"/>
      <c r="F9" s="33">
        <f>SUM(G9:N9)</f>
        <v>0</v>
      </c>
      <c r="G9" s="32"/>
      <c r="H9" s="32"/>
      <c r="I9" s="32"/>
      <c r="J9" s="32"/>
      <c r="K9" s="32"/>
      <c r="L9" s="32"/>
      <c r="M9" s="32"/>
      <c r="N9" s="32"/>
    </row>
    <row r="10" spans="1:14" ht="15" thickBot="1" x14ac:dyDescent="0.4">
      <c r="A10" s="30">
        <v>6</v>
      </c>
      <c r="B10" s="31"/>
      <c r="C10" s="31"/>
      <c r="D10" s="32"/>
      <c r="E10" s="32"/>
      <c r="F10" s="33">
        <f>SUM(G10:N10)</f>
        <v>0</v>
      </c>
      <c r="G10" s="32"/>
      <c r="H10" s="32"/>
      <c r="I10" s="32"/>
      <c r="J10" s="32"/>
      <c r="K10" s="32"/>
      <c r="L10" s="32"/>
      <c r="M10" s="32"/>
      <c r="N10" s="32"/>
    </row>
    <row r="11" spans="1:14" ht="15" thickBot="1" x14ac:dyDescent="0.4">
      <c r="A11" s="30">
        <v>7</v>
      </c>
      <c r="B11" s="31"/>
      <c r="C11" s="31"/>
      <c r="D11" s="32"/>
      <c r="E11" s="32"/>
      <c r="F11" s="33">
        <f>SUM(G11:N11)</f>
        <v>0</v>
      </c>
      <c r="G11" s="32"/>
      <c r="H11" s="32"/>
      <c r="I11" s="32"/>
      <c r="J11" s="32"/>
      <c r="K11" s="32"/>
      <c r="L11" s="32"/>
      <c r="M11" s="32"/>
      <c r="N11" s="32"/>
    </row>
    <row r="12" spans="1:14" ht="15" thickBot="1" x14ac:dyDescent="0.4">
      <c r="A12" s="30">
        <v>8</v>
      </c>
      <c r="B12" s="31"/>
      <c r="C12" s="31"/>
      <c r="D12" s="32"/>
      <c r="E12" s="32"/>
      <c r="F12" s="33">
        <f>SUM(G12:N12)</f>
        <v>0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4">
      <c r="A13" s="30">
        <v>9</v>
      </c>
      <c r="B13" s="31"/>
      <c r="C13" s="31"/>
      <c r="D13" s="32"/>
      <c r="E13" s="32"/>
      <c r="F13" s="33">
        <f>SUM(G13:N13)</f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4">
      <c r="A14" s="30">
        <v>10</v>
      </c>
      <c r="B14" s="31"/>
      <c r="C14" s="31"/>
      <c r="D14" s="32"/>
      <c r="E14" s="32"/>
      <c r="F14" s="33">
        <f>SUM(G14:N14)</f>
        <v>0</v>
      </c>
      <c r="G14" s="32"/>
      <c r="H14" s="32"/>
      <c r="I14" s="32"/>
      <c r="J14" s="32"/>
      <c r="K14" s="32"/>
      <c r="L14" s="32"/>
      <c r="M14" s="32"/>
      <c r="N14" s="32"/>
    </row>
    <row r="15" spans="1:14" ht="15" thickBot="1" x14ac:dyDescent="0.4">
      <c r="A15" s="30">
        <v>11</v>
      </c>
      <c r="B15" s="31"/>
      <c r="C15" s="31"/>
      <c r="D15" s="32"/>
      <c r="E15" s="32"/>
      <c r="F15" s="33">
        <f>SUM(G15:N15)</f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15" thickBot="1" x14ac:dyDescent="0.4">
      <c r="A16" s="30">
        <v>12</v>
      </c>
      <c r="B16" s="31"/>
      <c r="C16" s="31"/>
      <c r="D16" s="32"/>
      <c r="E16" s="32"/>
      <c r="F16" s="33">
        <f>SUM(G16:N16)</f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15" thickBot="1" x14ac:dyDescent="0.4">
      <c r="A17" s="30">
        <v>13</v>
      </c>
      <c r="B17" s="31"/>
      <c r="C17" s="31"/>
      <c r="D17" s="32"/>
      <c r="E17" s="32"/>
      <c r="F17" s="33">
        <f>SUM(G17:N17)</f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15" thickBot="1" x14ac:dyDescent="0.4">
      <c r="A18" s="30">
        <v>14</v>
      </c>
      <c r="B18" s="31"/>
      <c r="C18" s="31"/>
      <c r="D18" s="32"/>
      <c r="E18" s="32"/>
      <c r="F18" s="33">
        <f>SUM(G18:N18)</f>
        <v>0</v>
      </c>
      <c r="G18" s="32"/>
      <c r="H18" s="32"/>
      <c r="I18" s="32"/>
      <c r="J18" s="32"/>
      <c r="K18" s="32"/>
      <c r="L18" s="32"/>
      <c r="M18" s="32"/>
      <c r="N18" s="32"/>
    </row>
    <row r="19" spans="1:14" ht="15" thickBot="1" x14ac:dyDescent="0.4">
      <c r="A19" s="30">
        <v>15</v>
      </c>
      <c r="B19" s="31"/>
      <c r="C19" s="31"/>
      <c r="D19" s="32"/>
      <c r="E19" s="32"/>
      <c r="F19" s="33">
        <f>SUM(G19:N19)</f>
        <v>0</v>
      </c>
      <c r="G19" s="32"/>
      <c r="H19" s="32"/>
      <c r="I19" s="32"/>
      <c r="J19" s="32"/>
      <c r="K19" s="32"/>
      <c r="L19" s="32"/>
      <c r="M19" s="32"/>
      <c r="N19" s="32"/>
    </row>
  </sheetData>
  <autoFilter ref="B3:N4" xr:uid="{E9A5DC81-A661-4A93-99E7-AB9CDAA8E496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G3:H3"/>
    <mergeCell ref="I3:J3"/>
    <mergeCell ref="K3:L3"/>
    <mergeCell ref="A3:A4"/>
    <mergeCell ref="B3:B4"/>
    <mergeCell ref="C3:C4"/>
    <mergeCell ref="D3:D4"/>
    <mergeCell ref="E3:E4"/>
    <mergeCell ref="M3:N3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9B54-D533-474D-9BC9-E8EADE983A8C}">
  <dimension ref="A1:N19"/>
  <sheetViews>
    <sheetView zoomScale="62" workbookViewId="0">
      <selection activeCell="C29" sqref="C29"/>
    </sheetView>
  </sheetViews>
  <sheetFormatPr defaultRowHeight="14.5" x14ac:dyDescent="0.35"/>
  <cols>
    <col min="2" max="2" width="20.54296875" customWidth="1"/>
    <col min="3" max="3" width="22.453125" bestFit="1" customWidth="1"/>
  </cols>
  <sheetData>
    <row r="1" spans="1:14" ht="33" thickBot="1" x14ac:dyDescent="0.7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29" t="s">
        <v>20</v>
      </c>
      <c r="N2" s="29" t="s">
        <v>21</v>
      </c>
    </row>
    <row r="3" spans="1:14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ht="15" thickBot="1" x14ac:dyDescent="0.4">
      <c r="A5" s="30">
        <v>1</v>
      </c>
      <c r="B5" s="6" t="s">
        <v>63</v>
      </c>
      <c r="C5" s="6" t="s">
        <v>81</v>
      </c>
      <c r="D5" s="32">
        <v>131</v>
      </c>
      <c r="E5" s="32">
        <v>31</v>
      </c>
      <c r="F5" s="33">
        <f>SUM(G5:N5)</f>
        <v>120</v>
      </c>
      <c r="G5" s="32">
        <v>20</v>
      </c>
      <c r="H5" s="7" t="s">
        <v>103</v>
      </c>
      <c r="I5" s="32">
        <v>25</v>
      </c>
      <c r="J5" s="32">
        <v>25</v>
      </c>
      <c r="K5" s="32">
        <v>25</v>
      </c>
      <c r="L5" s="32">
        <v>25</v>
      </c>
      <c r="M5" s="32"/>
      <c r="N5" s="32"/>
    </row>
    <row r="6" spans="1:14" ht="15" thickBot="1" x14ac:dyDescent="0.4">
      <c r="A6" s="30">
        <v>2</v>
      </c>
      <c r="B6" s="6" t="s">
        <v>66</v>
      </c>
      <c r="C6" s="6" t="s">
        <v>76</v>
      </c>
      <c r="D6" s="32">
        <v>59</v>
      </c>
      <c r="E6" s="32">
        <v>6651</v>
      </c>
      <c r="F6" s="33">
        <f>SUM(G6:N6)</f>
        <v>56</v>
      </c>
      <c r="G6" s="32">
        <v>16</v>
      </c>
      <c r="H6" s="32">
        <v>20</v>
      </c>
      <c r="I6" s="32">
        <v>20</v>
      </c>
      <c r="J6" s="32"/>
      <c r="K6" s="32"/>
      <c r="L6" s="32"/>
      <c r="M6" s="32"/>
      <c r="N6" s="32"/>
    </row>
    <row r="7" spans="1:14" ht="15" thickBot="1" x14ac:dyDescent="0.4">
      <c r="A7" s="30">
        <v>3</v>
      </c>
      <c r="B7" s="6" t="s">
        <v>91</v>
      </c>
      <c r="C7" s="6" t="s">
        <v>76</v>
      </c>
      <c r="D7" s="32">
        <v>65</v>
      </c>
      <c r="E7" s="32">
        <v>24509</v>
      </c>
      <c r="F7" s="33">
        <f>SUM(G7:N7)</f>
        <v>50</v>
      </c>
      <c r="G7" s="32">
        <v>25</v>
      </c>
      <c r="H7" s="32">
        <v>25</v>
      </c>
      <c r="I7" s="32"/>
      <c r="J7" s="32"/>
      <c r="K7" s="32"/>
      <c r="L7" s="32"/>
      <c r="M7" s="32"/>
      <c r="N7" s="32"/>
    </row>
    <row r="8" spans="1:14" ht="15" thickBot="1" x14ac:dyDescent="0.4">
      <c r="A8" s="30">
        <v>4</v>
      </c>
      <c r="B8" s="6"/>
      <c r="C8" s="6"/>
      <c r="D8" s="32"/>
      <c r="E8" s="32"/>
      <c r="F8" s="33">
        <f>SUM(G8:N8)</f>
        <v>0</v>
      </c>
      <c r="G8" s="32"/>
      <c r="H8" s="32"/>
      <c r="I8" s="32"/>
      <c r="J8" s="32"/>
      <c r="K8" s="32"/>
      <c r="L8" s="32"/>
      <c r="M8" s="32"/>
      <c r="N8" s="32"/>
    </row>
    <row r="9" spans="1:14" ht="15" thickBot="1" x14ac:dyDescent="0.4">
      <c r="A9" s="30">
        <v>5</v>
      </c>
      <c r="B9" s="31"/>
      <c r="C9" s="31"/>
      <c r="D9" s="32"/>
      <c r="E9" s="32"/>
      <c r="F9" s="33">
        <f>SUM(G9:N9)</f>
        <v>0</v>
      </c>
      <c r="G9" s="32"/>
      <c r="H9" s="32"/>
      <c r="I9" s="32"/>
      <c r="J9" s="32"/>
      <c r="K9" s="32"/>
      <c r="L9" s="32"/>
      <c r="M9" s="32"/>
      <c r="N9" s="32"/>
    </row>
    <row r="10" spans="1:14" ht="15" thickBot="1" x14ac:dyDescent="0.4">
      <c r="A10" s="30">
        <v>6</v>
      </c>
      <c r="B10" s="31"/>
      <c r="C10" s="31"/>
      <c r="D10" s="32"/>
      <c r="E10" s="32"/>
      <c r="F10" s="33">
        <f>SUM(G10:N10)</f>
        <v>0</v>
      </c>
      <c r="G10" s="32"/>
      <c r="H10" s="32"/>
      <c r="I10" s="32"/>
      <c r="J10" s="32"/>
      <c r="K10" s="32"/>
      <c r="L10" s="32"/>
      <c r="M10" s="32"/>
      <c r="N10" s="32"/>
    </row>
    <row r="11" spans="1:14" ht="15" thickBot="1" x14ac:dyDescent="0.4">
      <c r="A11" s="30">
        <v>7</v>
      </c>
      <c r="B11" s="31"/>
      <c r="C11" s="31"/>
      <c r="D11" s="32"/>
      <c r="E11" s="32"/>
      <c r="F11" s="33">
        <f>SUM(G11:N11)</f>
        <v>0</v>
      </c>
      <c r="G11" s="32"/>
      <c r="H11" s="32"/>
      <c r="I11" s="32"/>
      <c r="J11" s="32"/>
      <c r="K11" s="32"/>
      <c r="L11" s="32"/>
      <c r="M11" s="32"/>
      <c r="N11" s="32"/>
    </row>
    <row r="12" spans="1:14" ht="15" thickBot="1" x14ac:dyDescent="0.4">
      <c r="A12" s="30">
        <v>8</v>
      </c>
      <c r="B12" s="31"/>
      <c r="C12" s="31"/>
      <c r="D12" s="32"/>
      <c r="E12" s="32"/>
      <c r="F12" s="33">
        <f>SUM(G12:N12)</f>
        <v>0</v>
      </c>
      <c r="G12" s="32"/>
      <c r="H12" s="32"/>
      <c r="I12" s="32"/>
      <c r="J12" s="32"/>
      <c r="K12" s="32"/>
      <c r="L12" s="32"/>
      <c r="M12" s="32"/>
      <c r="N12" s="32"/>
    </row>
    <row r="13" spans="1:14" ht="15" thickBot="1" x14ac:dyDescent="0.4">
      <c r="A13" s="30">
        <v>9</v>
      </c>
      <c r="B13" s="31"/>
      <c r="C13" s="31"/>
      <c r="D13" s="32"/>
      <c r="E13" s="32"/>
      <c r="F13" s="33">
        <f>SUM(G13:N13)</f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4">
      <c r="A14" s="30">
        <v>10</v>
      </c>
      <c r="B14" s="31"/>
      <c r="C14" s="31"/>
      <c r="D14" s="32"/>
      <c r="E14" s="32"/>
      <c r="F14" s="33">
        <f>SUM(G14:N14)</f>
        <v>0</v>
      </c>
      <c r="G14" s="32"/>
      <c r="H14" s="32"/>
      <c r="I14" s="32"/>
      <c r="J14" s="32"/>
      <c r="K14" s="32"/>
      <c r="L14" s="32"/>
      <c r="M14" s="32"/>
      <c r="N14" s="32"/>
    </row>
    <row r="15" spans="1:14" ht="15" thickBot="1" x14ac:dyDescent="0.4">
      <c r="A15" s="30">
        <v>11</v>
      </c>
      <c r="B15" s="31"/>
      <c r="C15" s="31"/>
      <c r="D15" s="32"/>
      <c r="E15" s="32"/>
      <c r="F15" s="33">
        <f>SUM(G15:N15)</f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15" thickBot="1" x14ac:dyDescent="0.4">
      <c r="A16" s="30">
        <v>12</v>
      </c>
      <c r="B16" s="31"/>
      <c r="C16" s="31"/>
      <c r="D16" s="32"/>
      <c r="E16" s="32"/>
      <c r="F16" s="33">
        <f>SUM(G16:N16)</f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15" thickBot="1" x14ac:dyDescent="0.4">
      <c r="A17" s="30">
        <v>13</v>
      </c>
      <c r="B17" s="31"/>
      <c r="C17" s="31"/>
      <c r="D17" s="32"/>
      <c r="E17" s="32"/>
      <c r="F17" s="33">
        <f>SUM(G17:N17)</f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15" thickBot="1" x14ac:dyDescent="0.4">
      <c r="A18" s="30">
        <v>14</v>
      </c>
      <c r="B18" s="31"/>
      <c r="C18" s="31"/>
      <c r="D18" s="32"/>
      <c r="E18" s="32"/>
      <c r="F18" s="33">
        <f>SUM(G18:N18)</f>
        <v>0</v>
      </c>
      <c r="G18" s="32"/>
      <c r="H18" s="32"/>
      <c r="I18" s="32"/>
      <c r="J18" s="32"/>
      <c r="K18" s="32"/>
      <c r="L18" s="32"/>
      <c r="M18" s="32"/>
      <c r="N18" s="32"/>
    </row>
    <row r="19" spans="1:14" ht="15" thickBot="1" x14ac:dyDescent="0.4">
      <c r="A19" s="30">
        <v>15</v>
      </c>
      <c r="B19" s="31"/>
      <c r="C19" s="31"/>
      <c r="D19" s="32"/>
      <c r="E19" s="32"/>
      <c r="F19" s="33">
        <f>SUM(G19:N19)</f>
        <v>0</v>
      </c>
      <c r="G19" s="32"/>
      <c r="H19" s="32"/>
      <c r="I19" s="32"/>
      <c r="J19" s="32"/>
      <c r="K19" s="32"/>
      <c r="L19" s="32"/>
      <c r="M19" s="32"/>
      <c r="N19" s="32"/>
    </row>
  </sheetData>
  <autoFilter ref="B3:N4" xr:uid="{62B8F825-3822-40D8-994C-48FC36900840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G4:H4"/>
    <mergeCell ref="I4:J4"/>
    <mergeCell ref="K4:L4"/>
    <mergeCell ref="M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16B5-4FF4-43C1-AC88-F42C8F13D4A6}">
  <dimension ref="A1:N19"/>
  <sheetViews>
    <sheetView zoomScale="85" workbookViewId="0">
      <selection activeCell="M7" sqref="M7"/>
    </sheetView>
  </sheetViews>
  <sheetFormatPr defaultRowHeight="14.5" x14ac:dyDescent="0.35"/>
  <cols>
    <col min="2" max="2" width="22.81640625" customWidth="1"/>
    <col min="3" max="3" width="19.453125" bestFit="1" customWidth="1"/>
  </cols>
  <sheetData>
    <row r="1" spans="1:14" ht="33" thickBot="1" x14ac:dyDescent="0.7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thickBot="1" x14ac:dyDescent="0.4">
      <c r="A2" s="26"/>
      <c r="B2" s="27"/>
      <c r="C2" s="27"/>
      <c r="D2" s="27"/>
      <c r="E2" s="27"/>
      <c r="F2" s="27"/>
      <c r="G2" s="100" t="s">
        <v>2</v>
      </c>
      <c r="H2" s="100" t="s">
        <v>3</v>
      </c>
      <c r="I2" s="111" t="s">
        <v>4</v>
      </c>
      <c r="J2" s="111" t="s">
        <v>5</v>
      </c>
      <c r="K2" s="14" t="s">
        <v>128</v>
      </c>
      <c r="L2" s="14" t="s">
        <v>129</v>
      </c>
      <c r="M2" s="29"/>
      <c r="N2" s="29"/>
    </row>
    <row r="3" spans="1:14" ht="15" thickBot="1" x14ac:dyDescent="0.4">
      <c r="A3" s="152" t="s">
        <v>8</v>
      </c>
      <c r="B3" s="152" t="s">
        <v>0</v>
      </c>
      <c r="C3" s="153" t="s">
        <v>10</v>
      </c>
      <c r="D3" s="155" t="s">
        <v>12</v>
      </c>
      <c r="E3" s="155" t="s">
        <v>11</v>
      </c>
      <c r="F3" s="157" t="s">
        <v>1</v>
      </c>
      <c r="G3" s="149" t="s">
        <v>96</v>
      </c>
      <c r="H3" s="150"/>
      <c r="I3" s="149" t="s">
        <v>17</v>
      </c>
      <c r="J3" s="159"/>
      <c r="K3" s="149" t="s">
        <v>9</v>
      </c>
      <c r="L3" s="159"/>
      <c r="M3" s="170"/>
      <c r="N3" s="171"/>
    </row>
    <row r="4" spans="1:14" ht="15" thickBot="1" x14ac:dyDescent="0.4">
      <c r="A4" s="152"/>
      <c r="B4" s="152"/>
      <c r="C4" s="154"/>
      <c r="D4" s="156"/>
      <c r="E4" s="156"/>
      <c r="F4" s="158"/>
      <c r="G4" s="149" t="s">
        <v>97</v>
      </c>
      <c r="H4" s="150"/>
      <c r="I4" s="160" t="s">
        <v>98</v>
      </c>
      <c r="J4" s="159"/>
      <c r="K4" s="160" t="s">
        <v>139</v>
      </c>
      <c r="L4" s="159"/>
      <c r="M4" s="170"/>
      <c r="N4" s="171"/>
    </row>
    <row r="5" spans="1:14" ht="15" thickBot="1" x14ac:dyDescent="0.4">
      <c r="A5" s="30">
        <v>1</v>
      </c>
      <c r="B5" s="6" t="s">
        <v>116</v>
      </c>
      <c r="C5" s="6" t="s">
        <v>76</v>
      </c>
      <c r="D5" s="32">
        <v>123</v>
      </c>
      <c r="E5" s="32">
        <v>9435</v>
      </c>
      <c r="F5" s="33">
        <f>SUM(G5:N5)</f>
        <v>131</v>
      </c>
      <c r="G5" s="32">
        <v>20</v>
      </c>
      <c r="H5" s="32">
        <v>25</v>
      </c>
      <c r="I5" s="32">
        <v>25</v>
      </c>
      <c r="J5" s="32">
        <v>25</v>
      </c>
      <c r="K5" s="32">
        <v>20</v>
      </c>
      <c r="L5" s="32">
        <v>16</v>
      </c>
      <c r="M5" s="32"/>
      <c r="N5" s="32"/>
    </row>
    <row r="6" spans="1:14" ht="15" thickBot="1" x14ac:dyDescent="0.4">
      <c r="A6" s="30">
        <v>2</v>
      </c>
      <c r="B6" s="6" t="s">
        <v>117</v>
      </c>
      <c r="C6" s="6" t="s">
        <v>76</v>
      </c>
      <c r="D6" s="32">
        <v>95</v>
      </c>
      <c r="E6" s="32">
        <v>40108</v>
      </c>
      <c r="F6" s="33">
        <f>SUM(G6:N6)</f>
        <v>118</v>
      </c>
      <c r="G6" s="32">
        <v>16</v>
      </c>
      <c r="H6" s="32">
        <v>16</v>
      </c>
      <c r="I6" s="32">
        <v>16</v>
      </c>
      <c r="J6" s="32">
        <v>20</v>
      </c>
      <c r="K6" s="32">
        <v>25</v>
      </c>
      <c r="L6" s="32">
        <v>25</v>
      </c>
      <c r="M6" s="32"/>
      <c r="N6" s="32"/>
    </row>
    <row r="7" spans="1:14" ht="15" thickBot="1" x14ac:dyDescent="0.4">
      <c r="A7" s="30">
        <v>3</v>
      </c>
      <c r="B7" s="6" t="s">
        <v>115</v>
      </c>
      <c r="C7" s="6" t="s">
        <v>76</v>
      </c>
      <c r="D7" s="32">
        <v>75</v>
      </c>
      <c r="E7" s="32">
        <v>23982</v>
      </c>
      <c r="F7" s="33">
        <f>SUM(G7:N7)</f>
        <v>45</v>
      </c>
      <c r="G7" s="32">
        <v>25</v>
      </c>
      <c r="H7" s="32">
        <v>20</v>
      </c>
      <c r="I7" s="32"/>
      <c r="J7" s="32"/>
      <c r="K7" s="32"/>
      <c r="L7" s="32"/>
      <c r="M7" s="32"/>
      <c r="N7" s="32"/>
    </row>
    <row r="8" spans="1:14" ht="15" thickBot="1" x14ac:dyDescent="0.4">
      <c r="A8" s="30">
        <v>4</v>
      </c>
      <c r="B8" s="6" t="s">
        <v>85</v>
      </c>
      <c r="C8" s="6" t="s">
        <v>76</v>
      </c>
      <c r="D8" s="32">
        <v>249</v>
      </c>
      <c r="E8" s="32">
        <v>51957</v>
      </c>
      <c r="F8" s="33">
        <f>SUM(G8:N8)</f>
        <v>36</v>
      </c>
      <c r="G8" s="7" t="s">
        <v>104</v>
      </c>
      <c r="H8" s="7" t="s">
        <v>104</v>
      </c>
      <c r="I8" s="32">
        <v>20</v>
      </c>
      <c r="J8" s="32">
        <v>16</v>
      </c>
      <c r="K8" s="7" t="s">
        <v>103</v>
      </c>
      <c r="L8" s="7" t="s">
        <v>104</v>
      </c>
      <c r="M8" s="32"/>
      <c r="N8" s="32"/>
    </row>
    <row r="9" spans="1:14" ht="15" thickBot="1" x14ac:dyDescent="0.4">
      <c r="A9" s="30">
        <v>5</v>
      </c>
      <c r="B9" s="6" t="s">
        <v>141</v>
      </c>
      <c r="C9" s="6" t="s">
        <v>76</v>
      </c>
      <c r="D9" s="32">
        <v>127</v>
      </c>
      <c r="E9" s="32">
        <v>10545</v>
      </c>
      <c r="F9" s="33">
        <f>SUM(G9:N9)</f>
        <v>36</v>
      </c>
      <c r="G9" s="7"/>
      <c r="H9" s="7"/>
      <c r="I9" s="32"/>
      <c r="J9" s="32"/>
      <c r="K9" s="32">
        <v>16</v>
      </c>
      <c r="L9" s="32">
        <v>20</v>
      </c>
      <c r="M9" s="32"/>
      <c r="N9" s="32"/>
    </row>
    <row r="10" spans="1:14" ht="15" thickBot="1" x14ac:dyDescent="0.4">
      <c r="A10" s="30">
        <v>6</v>
      </c>
      <c r="B10" s="6" t="s">
        <v>142</v>
      </c>
      <c r="C10" s="6" t="s">
        <v>76</v>
      </c>
      <c r="D10" s="32">
        <v>75</v>
      </c>
      <c r="E10" s="32">
        <v>2031</v>
      </c>
      <c r="F10" s="33">
        <f>SUM(G10:N10)</f>
        <v>26</v>
      </c>
      <c r="G10" s="32"/>
      <c r="H10" s="32"/>
      <c r="I10" s="32"/>
      <c r="J10" s="32"/>
      <c r="K10" s="32">
        <v>13</v>
      </c>
      <c r="L10" s="32">
        <v>13</v>
      </c>
      <c r="M10" s="32"/>
      <c r="N10" s="32"/>
    </row>
    <row r="11" spans="1:14" ht="15" thickBot="1" x14ac:dyDescent="0.4">
      <c r="A11" s="30">
        <v>7</v>
      </c>
      <c r="B11" s="6" t="s">
        <v>118</v>
      </c>
      <c r="C11" s="6" t="s">
        <v>76</v>
      </c>
      <c r="D11" s="32">
        <v>88</v>
      </c>
      <c r="E11" s="32">
        <v>50200</v>
      </c>
      <c r="F11" s="33">
        <f>SUM(G11:N11)</f>
        <v>0</v>
      </c>
      <c r="G11" s="7" t="s">
        <v>104</v>
      </c>
      <c r="H11" s="7" t="s">
        <v>104</v>
      </c>
      <c r="I11" s="7"/>
      <c r="J11" s="32"/>
      <c r="K11" s="32"/>
      <c r="L11" s="32"/>
      <c r="M11" s="32"/>
      <c r="N11" s="32"/>
    </row>
    <row r="12" spans="1:14" ht="15" thickBot="1" x14ac:dyDescent="0.4">
      <c r="A12" s="30">
        <v>8</v>
      </c>
      <c r="B12" s="6"/>
      <c r="C12" s="6"/>
      <c r="D12" s="32"/>
      <c r="E12" s="32"/>
      <c r="F12" s="33">
        <f>SUM(G12:N12)</f>
        <v>0</v>
      </c>
      <c r="G12" s="7"/>
      <c r="H12" s="32"/>
      <c r="I12" s="32"/>
      <c r="J12" s="32"/>
      <c r="K12" s="32"/>
      <c r="L12" s="32"/>
      <c r="M12" s="32"/>
      <c r="N12" s="32"/>
    </row>
    <row r="13" spans="1:14" ht="15" thickBot="1" x14ac:dyDescent="0.4">
      <c r="A13" s="30">
        <v>9</v>
      </c>
      <c r="B13" s="31"/>
      <c r="C13" s="31"/>
      <c r="D13" s="32"/>
      <c r="E13" s="32"/>
      <c r="F13" s="33">
        <f>SUM(G13:N13)</f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" thickBot="1" x14ac:dyDescent="0.4">
      <c r="A14" s="30">
        <v>10</v>
      </c>
      <c r="B14" s="31"/>
      <c r="C14" s="31"/>
      <c r="D14" s="32"/>
      <c r="E14" s="32"/>
      <c r="F14" s="33">
        <f>SUM(G14:N14)</f>
        <v>0</v>
      </c>
      <c r="G14" s="32"/>
      <c r="H14" s="32"/>
      <c r="I14" s="32"/>
      <c r="J14" s="32"/>
      <c r="K14" s="32"/>
      <c r="L14" s="32"/>
      <c r="M14" s="32"/>
      <c r="N14" s="32"/>
    </row>
    <row r="15" spans="1:14" ht="15" thickBot="1" x14ac:dyDescent="0.4">
      <c r="A15" s="30">
        <v>11</v>
      </c>
      <c r="B15" s="31"/>
      <c r="C15" s="31"/>
      <c r="D15" s="32"/>
      <c r="E15" s="32"/>
      <c r="F15" s="33">
        <f>SUM(G15:N15)</f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15" thickBot="1" x14ac:dyDescent="0.4">
      <c r="A16" s="30">
        <v>12</v>
      </c>
      <c r="B16" s="31"/>
      <c r="C16" s="31"/>
      <c r="D16" s="32"/>
      <c r="E16" s="32"/>
      <c r="F16" s="33">
        <f>SUM(G16:N16)</f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15" thickBot="1" x14ac:dyDescent="0.4">
      <c r="A17" s="30">
        <v>13</v>
      </c>
      <c r="B17" s="31"/>
      <c r="C17" s="31"/>
      <c r="D17" s="32"/>
      <c r="E17" s="32"/>
      <c r="F17" s="33">
        <f>SUM(G17:N17)</f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15" thickBot="1" x14ac:dyDescent="0.4">
      <c r="A18" s="30">
        <v>14</v>
      </c>
      <c r="B18" s="31"/>
      <c r="C18" s="31"/>
      <c r="D18" s="32"/>
      <c r="E18" s="32"/>
      <c r="F18" s="33">
        <f>SUM(G18:N18)</f>
        <v>0</v>
      </c>
      <c r="G18" s="32"/>
      <c r="H18" s="32"/>
      <c r="I18" s="32"/>
      <c r="J18" s="32"/>
      <c r="K18" s="32"/>
      <c r="L18" s="32"/>
      <c r="M18" s="32"/>
      <c r="N18" s="32"/>
    </row>
    <row r="19" spans="1:14" ht="15" thickBot="1" x14ac:dyDescent="0.4">
      <c r="A19" s="30">
        <v>15</v>
      </c>
      <c r="B19" s="31"/>
      <c r="C19" s="31"/>
      <c r="D19" s="32"/>
      <c r="E19" s="32"/>
      <c r="F19" s="33">
        <f>SUM(G19:N19)</f>
        <v>0</v>
      </c>
      <c r="G19" s="32"/>
      <c r="H19" s="32"/>
      <c r="I19" s="32"/>
      <c r="J19" s="32"/>
      <c r="K19" s="32"/>
      <c r="L19" s="32"/>
      <c r="M19" s="32"/>
      <c r="N19" s="32"/>
    </row>
  </sheetData>
  <autoFilter ref="B3:N4" xr:uid="{32F358FD-6F96-4B79-B828-E1569E3CFB59}">
    <filterColumn colId="5" showButton="0"/>
    <filterColumn colId="7" showButton="0"/>
    <filterColumn colId="9" showButton="0"/>
    <filterColumn colId="11" showButton="0"/>
    <sortState xmlns:xlrd2="http://schemas.microsoft.com/office/spreadsheetml/2017/richdata2" ref="B6:N19">
      <sortCondition descending="1" ref="F3:F4"/>
    </sortState>
  </autoFilter>
  <mergeCells count="14">
    <mergeCell ref="F3:F4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G4:H4"/>
    <mergeCell ref="I4:J4"/>
    <mergeCell ref="K4:L4"/>
    <mergeCell ref="M4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3C41ABD9672846B070EAF082F48752" ma:contentTypeVersion="12" ma:contentTypeDescription="Opret et nyt dokument." ma:contentTypeScope="" ma:versionID="9d80d1cc2001b3b23ccf02b80be89950">
  <xsd:schema xmlns:xsd="http://www.w3.org/2001/XMLSchema" xmlns:xs="http://www.w3.org/2001/XMLSchema" xmlns:p="http://schemas.microsoft.com/office/2006/metadata/properties" xmlns:ns2="2e513719-c5c4-4d6e-9eef-2aae71d6c833" xmlns:ns3="033ce3ca-7eb4-497a-ae39-039c16db00a3" targetNamespace="http://schemas.microsoft.com/office/2006/metadata/properties" ma:root="true" ma:fieldsID="9fe89b8bad5ec2e61329437c20ede052" ns2:_="" ns3:_="">
    <xsd:import namespace="2e513719-c5c4-4d6e-9eef-2aae71d6c833"/>
    <xsd:import namespace="033ce3ca-7eb4-497a-ae39-039c16db00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13719-c5c4-4d6e-9eef-2aae71d6c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ce3ca-7eb4-497a-ae39-039c16db0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26FCD6-EA54-4FB7-A0D2-2DD5C5679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13719-c5c4-4d6e-9eef-2aae71d6c833"/>
    <ds:schemaRef ds:uri="033ce3ca-7eb4-497a-ae39-039c16db0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BB4E52-8A37-4288-A723-5BD2419E7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2A595-2695-423A-8231-817C03DA518D}">
  <ds:schemaRefs>
    <ds:schemaRef ds:uri="http://purl.org/dc/terms/"/>
    <ds:schemaRef ds:uri="http://schemas.microsoft.com/office/2006/metadata/properties"/>
    <ds:schemaRef ds:uri="2e513719-c5c4-4d6e-9eef-2aae71d6c833"/>
    <ds:schemaRef ds:uri="http://schemas.microsoft.com/office/infopath/2007/PartnerControls"/>
    <ds:schemaRef ds:uri="033ce3ca-7eb4-497a-ae39-039c16db00a3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2b 50(w)</vt:lpstr>
      <vt:lpstr>2b 50(a)</vt:lpstr>
      <vt:lpstr>4. 350 ccm 72</vt:lpstr>
      <vt:lpstr>5. 500 ccm 72</vt:lpstr>
      <vt:lpstr>6. 750 72</vt:lpstr>
      <vt:lpstr>7a Forgotten 79</vt:lpstr>
      <vt:lpstr>7b. Forgotten 2T 250 </vt:lpstr>
      <vt:lpstr>7c. Formula 80-87 F1</vt:lpstr>
      <vt:lpstr>7c. Formula 80-87 F2</vt:lpstr>
      <vt:lpstr>7d. Superbike</vt:lpstr>
      <vt:lpstr>7d. Supersport</vt:lpstr>
      <vt:lpstr>For Ung Til Classic</vt:lpstr>
      <vt:lpstr>OpCup 1000</vt:lpstr>
      <vt:lpstr>OpCup 600</vt:lpstr>
      <vt:lpstr>'5. 500 ccm 72'!Udskriftsområde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Darfelt</dc:creator>
  <cp:lastModifiedBy>Kenneth Kaalund</cp:lastModifiedBy>
  <cp:lastPrinted>2018-10-14T09:06:28Z</cp:lastPrinted>
  <dcterms:created xsi:type="dcterms:W3CDTF">2012-05-02T10:55:20Z</dcterms:created>
  <dcterms:modified xsi:type="dcterms:W3CDTF">2021-09-13T11:14:52Z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0x010100FD3C41ABD9672846B070EAF082F48752</vt:lpwstr>
  </property>
</Properties>
</file>