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kl\Danmarks Idræts-forbund\Danmarks Motor Union - DMU\Road Racing\Resultater\2021\"/>
    </mc:Choice>
  </mc:AlternateContent>
  <xr:revisionPtr revIDLastSave="0" documentId="8_{01365AE2-A977-4956-A5BA-CAD1D795D395}" xr6:coauthVersionLast="47" xr6:coauthVersionMax="47" xr10:uidLastSave="{00000000-0000-0000-0000-000000000000}"/>
  <bookViews>
    <workbookView xWindow="-110" yWindow="-110" windowWidth="19420" windowHeight="10420" tabRatio="789" activeTab="3" xr2:uid="{00000000-000D-0000-FFFF-FFFF00000000}"/>
  </bookViews>
  <sheets>
    <sheet name="Micro" sheetId="12" r:id="rId1"/>
    <sheet name="GP 1" sheetId="9" r:id="rId2"/>
    <sheet name="GP 2" sheetId="14" r:id="rId3"/>
    <sheet name="Supermotard" sheetId="10" r:id="rId4"/>
    <sheet name="OpCup 1000" sheetId="5" state="hidden" r:id="rId5"/>
    <sheet name="OpCup 600" sheetId="6" state="hidden" r:id="rId6"/>
  </sheets>
  <definedNames>
    <definedName name="_xlnm._FilterDatabase" localSheetId="1" hidden="1">'GP 1'!$B$5:$AA$5</definedName>
    <definedName name="_xlnm._FilterDatabase" localSheetId="2" hidden="1">'GP 2'!$B$5:$AA$5</definedName>
    <definedName name="_xlnm._FilterDatabase" localSheetId="0" hidden="1">Micro!$B$5:$AD$5</definedName>
    <definedName name="_xlnm._FilterDatabase" localSheetId="3" hidden="1">Supermotard!$B$5:$AA$5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0" i="10" l="1"/>
  <c r="D8" i="12" l="1"/>
  <c r="D10" i="10"/>
  <c r="D8" i="10"/>
  <c r="D7" i="10"/>
  <c r="D9" i="10"/>
  <c r="D12" i="10"/>
  <c r="D11" i="10"/>
  <c r="D16" i="10"/>
  <c r="D17" i="10"/>
  <c r="D15" i="10"/>
  <c r="D14" i="10"/>
  <c r="D19" i="10"/>
  <c r="D13" i="10"/>
  <c r="D18" i="10"/>
  <c r="D21" i="10"/>
  <c r="D6" i="10"/>
  <c r="D6" i="14"/>
  <c r="D7" i="14"/>
  <c r="D9" i="14"/>
  <c r="D10" i="14"/>
  <c r="D11" i="14"/>
  <c r="D8" i="14"/>
  <c r="D7" i="9"/>
  <c r="D8" i="9"/>
  <c r="D9" i="9"/>
  <c r="D10" i="9"/>
  <c r="D6" i="9"/>
  <c r="D6" i="12"/>
  <c r="D9" i="12"/>
  <c r="D10" i="12"/>
  <c r="D11" i="12"/>
  <c r="D12" i="12"/>
  <c r="D13" i="12"/>
  <c r="D14" i="12"/>
  <c r="D15" i="12"/>
  <c r="D16" i="12"/>
  <c r="D17" i="12"/>
  <c r="D18" i="12"/>
  <c r="D19" i="12"/>
  <c r="D20" i="12"/>
  <c r="D21" i="12"/>
  <c r="D22" i="12"/>
  <c r="D23" i="12"/>
  <c r="D7" i="12"/>
  <c r="D12" i="14"/>
  <c r="D13" i="14"/>
  <c r="D14" i="14"/>
  <c r="D15" i="14"/>
  <c r="D16" i="14"/>
  <c r="D17" i="14"/>
  <c r="D18" i="14"/>
  <c r="D19" i="14"/>
  <c r="D11" i="9"/>
  <c r="D12" i="9"/>
  <c r="D13" i="9"/>
  <c r="D14" i="9"/>
  <c r="D15" i="9"/>
  <c r="D16" i="9"/>
  <c r="D17" i="9"/>
  <c r="D18" i="9"/>
  <c r="D19" i="9"/>
  <c r="F6" i="6" l="1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5" i="6"/>
  <c r="F7" i="5"/>
  <c r="F6" i="5"/>
  <c r="F9" i="5"/>
  <c r="F10" i="5"/>
  <c r="F11" i="5"/>
  <c r="F5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8" i="5"/>
</calcChain>
</file>

<file path=xl/sharedStrings.xml><?xml version="1.0" encoding="utf-8"?>
<sst xmlns="http://schemas.openxmlformats.org/spreadsheetml/2006/main" count="264" uniqueCount="102">
  <si>
    <t>Navn</t>
  </si>
  <si>
    <t>Point total</t>
  </si>
  <si>
    <t>DM 1</t>
  </si>
  <si>
    <t>DM 2</t>
  </si>
  <si>
    <t>DM 3</t>
  </si>
  <si>
    <t>DM 4</t>
  </si>
  <si>
    <t>DM 5</t>
  </si>
  <si>
    <t>DM 6</t>
  </si>
  <si>
    <t>Placering</t>
  </si>
  <si>
    <t>Ring Djursland</t>
  </si>
  <si>
    <t>Klub</t>
  </si>
  <si>
    <t>Licens-nummer</t>
  </si>
  <si>
    <t>Kører-nummer</t>
  </si>
  <si>
    <t>Oprykker Cup 1000</t>
  </si>
  <si>
    <t>Oprykker Cup 600</t>
  </si>
  <si>
    <t>Assen</t>
  </si>
  <si>
    <t>19. april</t>
  </si>
  <si>
    <t>Jyllandsringen</t>
  </si>
  <si>
    <t>25.-26. april</t>
  </si>
  <si>
    <t>15.-16. august</t>
  </si>
  <si>
    <t>DM 7</t>
  </si>
  <si>
    <t>DM 8</t>
  </si>
  <si>
    <t>DM 9</t>
  </si>
  <si>
    <t>29.-30. august</t>
  </si>
  <si>
    <t>26.-27. september</t>
  </si>
  <si>
    <t>27. juni</t>
  </si>
  <si>
    <t>Road Racing Klub Viking</t>
  </si>
  <si>
    <t>Aarhus Motor Klub</t>
  </si>
  <si>
    <t>Peter Gleerup</t>
  </si>
  <si>
    <t>Mikkel Larsen</t>
  </si>
  <si>
    <t>Jan Møller Poulsen</t>
  </si>
  <si>
    <t>DM 2 (aflyst)</t>
  </si>
  <si>
    <t>Niels Bondgaard</t>
  </si>
  <si>
    <t>Mathias Urup</t>
  </si>
  <si>
    <t>Nick Palk</t>
  </si>
  <si>
    <t>DM 1 (aflyst)</t>
  </si>
  <si>
    <t>Danny Raavad</t>
  </si>
  <si>
    <t>Lucas Christiansen</t>
  </si>
  <si>
    <t>Morten Overgaard</t>
  </si>
  <si>
    <t>Lars Nielsen</t>
  </si>
  <si>
    <t>DM Micro</t>
  </si>
  <si>
    <t>Thy</t>
  </si>
  <si>
    <t>DM 10</t>
  </si>
  <si>
    <t>Vojens</t>
  </si>
  <si>
    <t>DM 11</t>
  </si>
  <si>
    <t>DM 12</t>
  </si>
  <si>
    <t>DM 13</t>
  </si>
  <si>
    <t>DM 14</t>
  </si>
  <si>
    <t>Asserballe</t>
  </si>
  <si>
    <t>DM 15</t>
  </si>
  <si>
    <t>Martin Simonsen</t>
  </si>
  <si>
    <t>Kasper Aarup</t>
  </si>
  <si>
    <t>Skærbæk</t>
  </si>
  <si>
    <t>DM 16</t>
  </si>
  <si>
    <t>DM 17</t>
  </si>
  <si>
    <t>DM 18</t>
  </si>
  <si>
    <t>Anton Rishede Eilersen</t>
  </si>
  <si>
    <t>Rasmus Priergaard</t>
  </si>
  <si>
    <t>Thorleif Møller</t>
  </si>
  <si>
    <t>Kenn Jensen</t>
  </si>
  <si>
    <t>Dennis Krogh</t>
  </si>
  <si>
    <t>Brian Høegsberg</t>
  </si>
  <si>
    <t>Andreas Jørgensen</t>
  </si>
  <si>
    <t>Jens Hjorth Enevoldsen</t>
  </si>
  <si>
    <t>Sven Kowalik</t>
  </si>
  <si>
    <t>Brian Olsen</t>
  </si>
  <si>
    <t>Mathies Møller</t>
  </si>
  <si>
    <t>Asserballer</t>
  </si>
  <si>
    <t>14-16 maj 2021</t>
  </si>
  <si>
    <t>Sebastian Høegsberg</t>
  </si>
  <si>
    <t>Asseballe</t>
  </si>
  <si>
    <t>John Myrup</t>
  </si>
  <si>
    <t>Kasper Nielsen</t>
  </si>
  <si>
    <t>Ole Lyder</t>
  </si>
  <si>
    <t>4-6 juni 2021</t>
  </si>
  <si>
    <t>2-4 juli 2021</t>
  </si>
  <si>
    <t>30-31 juli + 1 august 2021</t>
  </si>
  <si>
    <t>DM 19</t>
  </si>
  <si>
    <t>DM 20</t>
  </si>
  <si>
    <t>DM 21</t>
  </si>
  <si>
    <t>20-22 august 2021</t>
  </si>
  <si>
    <t>Supermotard</t>
  </si>
  <si>
    <t>3-5 september 2021</t>
  </si>
  <si>
    <t>resultat</t>
  </si>
  <si>
    <t xml:space="preserve">Jayden Gabs Tirsgaard </t>
  </si>
  <si>
    <t xml:space="preserve">Rasmus Jensen </t>
  </si>
  <si>
    <t>Licensnummer</t>
  </si>
  <si>
    <t>Simon Vilhelmsen</t>
  </si>
  <si>
    <t>Mik Bergenhagen</t>
  </si>
  <si>
    <t xml:space="preserve"> GP 2</t>
  </si>
  <si>
    <t>GP 1</t>
  </si>
  <si>
    <t>Andreas Mikkelsen</t>
  </si>
  <si>
    <t>Jes Fini Lykkegaard</t>
  </si>
  <si>
    <t>Thomas Uve</t>
  </si>
  <si>
    <t>21-23 maj 2021</t>
  </si>
  <si>
    <t>Juliane Lykkegård</t>
  </si>
  <si>
    <t>August Kroon</t>
  </si>
  <si>
    <t>Flemming Svanholm</t>
  </si>
  <si>
    <t>Emil Bergenhagen</t>
  </si>
  <si>
    <t>Oliver Slot</t>
  </si>
  <si>
    <t>Julius Ahrenkiel-Frellsen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</si>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</sst>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36"/>
      <name val="Cambria"/>
      <family val="1"/>
      <scheme val="maj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Arial"/>
      <family val="2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5">
    <xf numFmtId="0" fontId="0" fillId="0" borderId="0" xfId="0"/>
    <xf numFmtId="0" fontId="0" fillId="0" borderId="0" xfId="0" applyProtection="1"/>
    <xf numFmtId="0" fontId="0" fillId="0" borderId="1" xfId="0" applyFont="1" applyBorder="1" applyProtection="1"/>
    <xf numFmtId="0" fontId="0" fillId="0" borderId="0" xfId="0" applyFont="1" applyProtection="1"/>
    <xf numFmtId="0" fontId="0" fillId="0" borderId="0" xfId="0" applyFont="1"/>
    <xf numFmtId="1" fontId="1" fillId="0" borderId="1" xfId="0" applyNumberFormat="1" applyFont="1" applyBorder="1" applyAlignment="1" applyProtection="1">
      <alignment horizontal="center"/>
      <protection locked="0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 applyProtection="1">
      <alignment vertical="center"/>
    </xf>
    <xf numFmtId="0" fontId="1" fillId="0" borderId="1" xfId="0" applyFont="1" applyBorder="1" applyAlignment="1" applyProtection="1">
      <alignment horizontal="center"/>
    </xf>
    <xf numFmtId="16" fontId="1" fillId="0" borderId="1" xfId="0" quotePrefix="1" applyNumberFormat="1" applyFont="1" applyBorder="1" applyAlignment="1" applyProtection="1">
      <alignment horizontal="center"/>
    </xf>
    <xf numFmtId="0" fontId="0" fillId="0" borderId="1" xfId="0" applyFont="1" applyFill="1" applyBorder="1" applyAlignment="1" applyProtection="1">
      <alignment horizontal="center"/>
    </xf>
    <xf numFmtId="0" fontId="0" fillId="0" borderId="1" xfId="0" applyFont="1" applyBorder="1" applyAlignment="1" applyProtection="1">
      <alignment horizontal="center"/>
    </xf>
    <xf numFmtId="0" fontId="3" fillId="0" borderId="0" xfId="0" applyFont="1" applyProtection="1"/>
    <xf numFmtId="0" fontId="3" fillId="0" borderId="0" xfId="0" applyFont="1"/>
    <xf numFmtId="0" fontId="4" fillId="0" borderId="0" xfId="0" applyFont="1"/>
    <xf numFmtId="0" fontId="4" fillId="0" borderId="1" xfId="0" applyFont="1" applyBorder="1" applyProtection="1"/>
    <xf numFmtId="0" fontId="4" fillId="0" borderId="1" xfId="0" applyFont="1" applyBorder="1" applyAlignment="1" applyProtection="1">
      <alignment vertical="center"/>
    </xf>
    <xf numFmtId="0" fontId="4" fillId="0" borderId="1" xfId="0" applyFont="1" applyBorder="1"/>
    <xf numFmtId="0" fontId="4" fillId="0" borderId="1" xfId="0" applyNumberFormat="1" applyFont="1" applyBorder="1" applyAlignment="1">
      <alignment horizontal="center"/>
    </xf>
    <xf numFmtId="0" fontId="5" fillId="2" borderId="1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left"/>
    </xf>
    <xf numFmtId="16" fontId="5" fillId="0" borderId="5" xfId="0" quotePrefix="1" applyNumberFormat="1" applyFont="1" applyBorder="1" applyAlignment="1" applyProtection="1">
      <alignment horizontal="center"/>
    </xf>
    <xf numFmtId="0" fontId="5" fillId="0" borderId="1" xfId="0" quotePrefix="1" applyNumberFormat="1" applyFont="1" applyBorder="1" applyAlignment="1" applyProtection="1">
      <alignment horizontal="center"/>
    </xf>
    <xf numFmtId="0" fontId="5" fillId="0" borderId="5" xfId="0" quotePrefix="1" applyNumberFormat="1" applyFont="1" applyBorder="1" applyAlignment="1" applyProtection="1">
      <alignment horizontal="center"/>
    </xf>
    <xf numFmtId="0" fontId="4" fillId="0" borderId="5" xfId="0" applyFont="1" applyBorder="1"/>
    <xf numFmtId="0" fontId="4" fillId="0" borderId="1" xfId="0" applyNumberFormat="1" applyFont="1" applyBorder="1"/>
    <xf numFmtId="0" fontId="4" fillId="0" borderId="1" xfId="0" applyFont="1" applyBorder="1" applyAlignment="1">
      <alignment horizontal="center"/>
    </xf>
    <xf numFmtId="0" fontId="1" fillId="2" borderId="1" xfId="0" applyFont="1" applyFill="1" applyBorder="1" applyAlignment="1" applyProtection="1">
      <alignment horizontal="center"/>
    </xf>
    <xf numFmtId="0" fontId="5" fillId="2" borderId="1" xfId="0" applyFont="1" applyFill="1" applyBorder="1" applyAlignment="1" applyProtection="1">
      <alignment horizontal="center"/>
    </xf>
    <xf numFmtId="0" fontId="4" fillId="0" borderId="5" xfId="0" applyNumberFormat="1" applyFont="1" applyBorder="1" applyAlignment="1">
      <alignment horizontal="center"/>
    </xf>
    <xf numFmtId="16" fontId="1" fillId="0" borderId="1" xfId="0" quotePrefix="1" applyNumberFormat="1" applyFont="1" applyBorder="1" applyAlignment="1" applyProtection="1">
      <alignment horizontal="center"/>
    </xf>
    <xf numFmtId="0" fontId="5" fillId="2" borderId="1" xfId="0" applyFont="1" applyFill="1" applyBorder="1" applyAlignment="1" applyProtection="1">
      <alignment horizontal="center"/>
    </xf>
    <xf numFmtId="0" fontId="4" fillId="0" borderId="1" xfId="0" applyFont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/>
    </xf>
    <xf numFmtId="0" fontId="4" fillId="0" borderId="1" xfId="0" applyFont="1" applyBorder="1" applyAlignment="1" applyProtection="1">
      <alignment horizontal="center"/>
    </xf>
    <xf numFmtId="0" fontId="5" fillId="2" borderId="1" xfId="0" applyFont="1" applyFill="1" applyBorder="1" applyAlignment="1" applyProtection="1">
      <alignment horizontal="center"/>
    </xf>
    <xf numFmtId="0" fontId="4" fillId="0" borderId="1" xfId="0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/>
    </xf>
    <xf numFmtId="0" fontId="4" fillId="0" borderId="5" xfId="0" applyFont="1" applyBorder="1" applyAlignment="1">
      <alignment horizontal="center"/>
    </xf>
    <xf numFmtId="0" fontId="0" fillId="0" borderId="1" xfId="0" applyBorder="1" applyAlignment="1" applyProtection="1">
      <alignment horizontal="center"/>
    </xf>
    <xf numFmtId="0" fontId="1" fillId="0" borderId="1" xfId="0" applyNumberFormat="1" applyFont="1" applyBorder="1" applyAlignment="1" applyProtection="1">
      <alignment horizontal="center"/>
    </xf>
    <xf numFmtId="0" fontId="4" fillId="0" borderId="1" xfId="0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/>
    </xf>
    <xf numFmtId="16" fontId="1" fillId="0" borderId="1" xfId="0" quotePrefix="1" applyNumberFormat="1" applyFont="1" applyBorder="1" applyAlignment="1" applyProtection="1">
      <alignment horizontal="center"/>
    </xf>
    <xf numFmtId="16" fontId="5" fillId="0" borderId="1" xfId="0" quotePrefix="1" applyNumberFormat="1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/>
    </xf>
    <xf numFmtId="0" fontId="4" fillId="0" borderId="1" xfId="0" applyFont="1" applyBorder="1" applyAlignment="1" applyProtection="1">
      <alignment horizontal="center"/>
    </xf>
    <xf numFmtId="0" fontId="5" fillId="2" borderId="1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</xf>
    <xf numFmtId="0" fontId="1" fillId="0" borderId="1" xfId="0" quotePrefix="1" applyNumberFormat="1" applyFont="1" applyBorder="1" applyAlignment="1" applyProtection="1">
      <alignment horizontal="center"/>
    </xf>
    <xf numFmtId="0" fontId="1" fillId="0" borderId="5" xfId="0" quotePrefix="1" applyNumberFormat="1" applyFont="1" applyBorder="1" applyAlignment="1" applyProtection="1">
      <alignment horizontal="center"/>
    </xf>
    <xf numFmtId="0" fontId="4" fillId="0" borderId="1" xfId="0" applyFont="1" applyBorder="1" applyAlignment="1" applyProtection="1">
      <alignment horizontal="center"/>
    </xf>
    <xf numFmtId="0" fontId="4" fillId="0" borderId="1" xfId="0" applyFont="1" applyBorder="1" applyAlignment="1" applyProtection="1">
      <alignment horizontal="center"/>
    </xf>
    <xf numFmtId="0" fontId="0" fillId="0" borderId="5" xfId="0" applyNumberFormat="1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4" fillId="0" borderId="1" xfId="0" applyFont="1" applyBorder="1" applyAlignment="1" applyProtection="1">
      <alignment horizontal="center"/>
    </xf>
    <xf numFmtId="0" fontId="4" fillId="0" borderId="1" xfId="0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/>
    </xf>
    <xf numFmtId="0" fontId="4" fillId="0" borderId="1" xfId="0" applyFont="1" applyBorder="1" applyAlignment="1" applyProtection="1">
      <alignment horizontal="center"/>
    </xf>
    <xf numFmtId="0" fontId="1" fillId="2" borderId="2" xfId="0" applyFont="1" applyFill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/>
    </xf>
    <xf numFmtId="0" fontId="4" fillId="0" borderId="7" xfId="0" applyFont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6" fillId="0" borderId="1" xfId="0" applyFont="1" applyBorder="1" applyAlignment="1" applyProtection="1">
      <alignment horizontal="center"/>
    </xf>
    <xf numFmtId="0" fontId="9" fillId="0" borderId="6" xfId="0" applyFont="1" applyBorder="1" applyAlignment="1" applyProtection="1">
      <alignment horizontal="center"/>
    </xf>
    <xf numFmtId="16" fontId="9" fillId="0" borderId="1" xfId="0" quotePrefix="1" applyNumberFormat="1" applyFont="1" applyBorder="1" applyAlignment="1" applyProtection="1">
      <alignment horizontal="center"/>
    </xf>
    <xf numFmtId="0" fontId="6" fillId="0" borderId="0" xfId="0" applyFont="1"/>
    <xf numFmtId="0" fontId="9" fillId="0" borderId="1" xfId="0" applyFont="1" applyBorder="1" applyAlignment="1" applyProtection="1">
      <alignment horizontal="center"/>
    </xf>
    <xf numFmtId="0" fontId="6" fillId="0" borderId="1" xfId="0" applyFont="1" applyBorder="1" applyAlignment="1">
      <alignment horizontal="center"/>
    </xf>
    <xf numFmtId="0" fontId="5" fillId="2" borderId="1" xfId="0" applyFont="1" applyFill="1" applyBorder="1" applyAlignment="1" applyProtection="1">
      <alignment horizontal="center"/>
    </xf>
    <xf numFmtId="0" fontId="1" fillId="2" borderId="2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</xf>
    <xf numFmtId="0" fontId="5" fillId="2" borderId="7" xfId="0" applyFont="1" applyFill="1" applyBorder="1" applyAlignment="1" applyProtection="1">
      <alignment horizontal="center"/>
    </xf>
    <xf numFmtId="0" fontId="9" fillId="0" borderId="1" xfId="0" applyFont="1" applyBorder="1" applyAlignment="1">
      <alignment horizontal="center"/>
    </xf>
    <xf numFmtId="0" fontId="2" fillId="3" borderId="4" xfId="0" applyFont="1" applyFill="1" applyBorder="1" applyAlignment="1" applyProtection="1"/>
    <xf numFmtId="0" fontId="1" fillId="0" borderId="1" xfId="0" applyFont="1" applyBorder="1" applyAlignment="1">
      <alignment horizontal="center"/>
    </xf>
    <xf numFmtId="16" fontId="1" fillId="0" borderId="1" xfId="0" applyNumberFormat="1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5" fillId="2" borderId="6" xfId="0" applyFont="1" applyFill="1" applyBorder="1" applyAlignment="1" applyProtection="1">
      <alignment horizontal="center"/>
    </xf>
    <xf numFmtId="0" fontId="1" fillId="2" borderId="7" xfId="0" applyFont="1" applyFill="1" applyBorder="1" applyAlignment="1" applyProtection="1">
      <alignment horizontal="center"/>
    </xf>
    <xf numFmtId="0" fontId="1" fillId="2" borderId="14" xfId="0" applyFont="1" applyFill="1" applyBorder="1" applyAlignment="1" applyProtection="1">
      <alignment horizontal="center"/>
    </xf>
    <xf numFmtId="1" fontId="1" fillId="0" borderId="7" xfId="0" applyNumberFormat="1" applyFont="1" applyBorder="1" applyAlignment="1" applyProtection="1">
      <alignment horizontal="center"/>
      <protection locked="0"/>
    </xf>
    <xf numFmtId="0" fontId="4" fillId="0" borderId="2" xfId="0" applyFont="1" applyBorder="1"/>
    <xf numFmtId="0" fontId="4" fillId="0" borderId="16" xfId="0" applyFont="1" applyBorder="1" applyAlignment="1" applyProtection="1">
      <alignment horizontal="center"/>
    </xf>
    <xf numFmtId="0" fontId="0" fillId="0" borderId="1" xfId="0" applyFont="1" applyBorder="1" applyAlignment="1">
      <alignment horizontal="center"/>
    </xf>
    <xf numFmtId="0" fontId="1" fillId="0" borderId="1" xfId="0" applyFont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left"/>
    </xf>
    <xf numFmtId="0" fontId="1" fillId="0" borderId="1" xfId="0" quotePrefix="1" applyNumberFormat="1" applyFont="1" applyBorder="1" applyAlignment="1" applyProtection="1">
      <alignment horizontal="center"/>
    </xf>
    <xf numFmtId="0" fontId="1" fillId="0" borderId="5" xfId="0" quotePrefix="1" applyNumberFormat="1" applyFont="1" applyBorder="1" applyAlignment="1" applyProtection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0" fontId="1" fillId="0" borderId="1" xfId="0" applyFont="1" applyBorder="1" applyAlignment="1" applyProtection="1">
      <alignment horizontal="center"/>
    </xf>
    <xf numFmtId="0" fontId="3" fillId="0" borderId="1" xfId="0" applyFont="1" applyBorder="1" applyAlignment="1">
      <alignment horizontal="center"/>
    </xf>
    <xf numFmtId="0" fontId="1" fillId="0" borderId="1" xfId="0" quotePrefix="1" applyNumberFormat="1" applyFont="1" applyBorder="1" applyAlignment="1" applyProtection="1">
      <alignment horizontal="center"/>
    </xf>
    <xf numFmtId="0" fontId="1" fillId="0" borderId="5" xfId="0" quotePrefix="1" applyNumberFormat="1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0" fontId="3" fillId="0" borderId="5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NumberFormat="1" applyFont="1" applyBorder="1" applyAlignment="1" applyProtection="1">
      <alignment horizontal="center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10" fillId="2" borderId="1" xfId="0" applyFont="1" applyFill="1" applyBorder="1" applyAlignment="1" applyProtection="1">
      <alignment horizontal="left"/>
    </xf>
    <xf numFmtId="0" fontId="10" fillId="2" borderId="1" xfId="0" applyFont="1" applyFill="1" applyBorder="1" applyAlignment="1" applyProtection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0" fontId="1" fillId="0" borderId="1" xfId="0" applyFont="1" applyBorder="1" applyAlignment="1" applyProtection="1">
      <alignment horizontal="center"/>
    </xf>
    <xf numFmtId="0" fontId="3" fillId="0" borderId="1" xfId="0" applyFont="1" applyBorder="1" applyAlignment="1">
      <alignment horizontal="center"/>
    </xf>
    <xf numFmtId="0" fontId="1" fillId="0" borderId="1" xfId="0" quotePrefix="1" applyNumberFormat="1" applyFont="1" applyBorder="1" applyAlignment="1" applyProtection="1">
      <alignment horizontal="center"/>
    </xf>
    <xf numFmtId="0" fontId="1" fillId="0" borderId="5" xfId="0" quotePrefix="1" applyNumberFormat="1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0" fontId="3" fillId="0" borderId="5" xfId="0" applyFont="1" applyBorder="1" applyAlignment="1">
      <alignment horizontal="center"/>
    </xf>
    <xf numFmtId="0" fontId="7" fillId="0" borderId="1" xfId="0" applyFont="1" applyBorder="1"/>
    <xf numFmtId="0" fontId="10" fillId="2" borderId="1" xfId="0" applyFont="1" applyFill="1" applyBorder="1" applyAlignment="1" applyProtection="1">
      <alignment horizontal="left"/>
    </xf>
    <xf numFmtId="0" fontId="10" fillId="2" borderId="1" xfId="0" applyFont="1" applyFill="1" applyBorder="1" applyAlignment="1" applyProtection="1">
      <alignment horizontal="center"/>
    </xf>
    <xf numFmtId="0" fontId="6" fillId="0" borderId="5" xfId="0" applyFont="1" applyBorder="1" applyAlignment="1">
      <alignment horizontal="center"/>
    </xf>
    <xf numFmtId="0" fontId="7" fillId="0" borderId="3" xfId="0" applyFont="1" applyBorder="1"/>
    <xf numFmtId="0" fontId="7" fillId="0" borderId="5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2" borderId="7" xfId="0" applyFont="1" applyFill="1" applyBorder="1" applyAlignment="1" applyProtection="1">
      <alignment horizontal="left"/>
    </xf>
    <xf numFmtId="0" fontId="3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7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7" fillId="0" borderId="1" xfId="0" applyFont="1" applyFill="1" applyBorder="1"/>
    <xf numFmtId="0" fontId="7" fillId="0" borderId="1" xfId="0" applyFont="1" applyFill="1" applyBorder="1" applyAlignment="1">
      <alignment horizontal="center"/>
    </xf>
    <xf numFmtId="0" fontId="0" fillId="0" borderId="5" xfId="0" quotePrefix="1" applyFont="1" applyBorder="1" applyAlignment="1">
      <alignment horizontal="center"/>
    </xf>
    <xf numFmtId="0" fontId="0" fillId="0" borderId="1" xfId="0" quotePrefix="1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4" fillId="0" borderId="1" xfId="0" applyFont="1" applyBorder="1" applyAlignment="1" applyProtection="1">
      <alignment horizontal="center"/>
    </xf>
    <xf numFmtId="1" fontId="1" fillId="0" borderId="16" xfId="0" applyNumberFormat="1" applyFont="1" applyBorder="1" applyAlignment="1" applyProtection="1">
      <alignment horizontal="center"/>
      <protection locked="0"/>
    </xf>
    <xf numFmtId="0" fontId="4" fillId="0" borderId="14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1" fontId="1" fillId="0" borderId="18" xfId="0" applyNumberFormat="1" applyFont="1" applyBorder="1" applyAlignment="1" applyProtection="1">
      <alignment horizontal="center"/>
      <protection locked="0"/>
    </xf>
    <xf numFmtId="1" fontId="1" fillId="0" borderId="18" xfId="0" applyNumberFormat="1" applyFont="1" applyFill="1" applyBorder="1" applyAlignment="1" applyProtection="1">
      <alignment horizontal="center"/>
      <protection locked="0"/>
    </xf>
    <xf numFmtId="0" fontId="11" fillId="0" borderId="1" xfId="0" applyFont="1" applyBorder="1" applyAlignment="1">
      <alignment horizontal="center" vertical="center"/>
    </xf>
    <xf numFmtId="0" fontId="0" fillId="0" borderId="16" xfId="0" applyBorder="1"/>
    <xf numFmtId="0" fontId="4" fillId="0" borderId="1" xfId="0" applyFont="1" applyBorder="1" applyAlignment="1" applyProtection="1">
      <alignment horizontal="center"/>
    </xf>
    <xf numFmtId="0" fontId="4" fillId="0" borderId="1" xfId="0" applyFont="1" applyBorder="1" applyAlignment="1" applyProtection="1">
      <alignment horizontal="center"/>
    </xf>
    <xf numFmtId="0" fontId="0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4" xfId="0" applyFont="1" applyBorder="1"/>
    <xf numFmtId="0" fontId="0" fillId="0" borderId="2" xfId="0" applyBorder="1" applyAlignment="1">
      <alignment horizontal="center"/>
    </xf>
    <xf numFmtId="0" fontId="3" fillId="0" borderId="16" xfId="0" applyFont="1" applyBorder="1"/>
    <xf numFmtId="0" fontId="4" fillId="0" borderId="1" xfId="0" applyFont="1" applyBorder="1" applyAlignment="1" applyProtection="1">
      <alignment horizontal="center"/>
    </xf>
    <xf numFmtId="0" fontId="4" fillId="0" borderId="2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/>
    </xf>
    <xf numFmtId="0" fontId="0" fillId="0" borderId="1" xfId="0" quotePrefix="1" applyFont="1" applyBorder="1" applyAlignment="1" applyProtection="1">
      <alignment horizontal="center"/>
    </xf>
    <xf numFmtId="0" fontId="4" fillId="0" borderId="1" xfId="0" applyFont="1" applyBorder="1" applyAlignment="1" applyProtection="1">
      <alignment horizontal="center"/>
    </xf>
    <xf numFmtId="16" fontId="1" fillId="0" borderId="7" xfId="0" quotePrefix="1" applyNumberFormat="1" applyFont="1" applyBorder="1" applyAlignment="1" applyProtection="1">
      <alignment horizontal="center"/>
    </xf>
    <xf numFmtId="16" fontId="1" fillId="0" borderId="6" xfId="0" quotePrefix="1" applyNumberFormat="1" applyFont="1" applyBorder="1" applyAlignment="1" applyProtection="1">
      <alignment horizontal="center"/>
    </xf>
    <xf numFmtId="16" fontId="1" fillId="0" borderId="5" xfId="0" quotePrefix="1" applyNumberFormat="1" applyFont="1" applyBorder="1" applyAlignment="1" applyProtection="1">
      <alignment horizontal="center"/>
    </xf>
    <xf numFmtId="0" fontId="2" fillId="3" borderId="4" xfId="0" applyFont="1" applyFill="1" applyBorder="1" applyAlignment="1">
      <alignment horizontal="center"/>
    </xf>
    <xf numFmtId="0" fontId="1" fillId="0" borderId="7" xfId="0" applyFont="1" applyBorder="1" applyAlignment="1" applyProtection="1">
      <alignment horizontal="center"/>
    </xf>
    <xf numFmtId="0" fontId="1" fillId="0" borderId="5" xfId="0" applyFont="1" applyBorder="1" applyAlignment="1">
      <alignment horizontal="center"/>
    </xf>
    <xf numFmtId="0" fontId="0" fillId="0" borderId="1" xfId="0" applyFont="1" applyBorder="1" applyAlignment="1" applyProtection="1">
      <alignment horizontal="center"/>
    </xf>
    <xf numFmtId="0" fontId="0" fillId="0" borderId="2" xfId="0" quotePrefix="1" applyFont="1" applyBorder="1" applyAlignment="1" applyProtection="1">
      <alignment horizontal="center"/>
    </xf>
    <xf numFmtId="0" fontId="4" fillId="0" borderId="2" xfId="0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5" fillId="2" borderId="1" xfId="0" applyFont="1" applyFill="1" applyBorder="1" applyAlignment="1" applyProtection="1">
      <alignment horizontal="center"/>
    </xf>
    <xf numFmtId="0" fontId="5" fillId="2" borderId="7" xfId="0" applyFont="1" applyFill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0" fontId="2" fillId="3" borderId="4" xfId="0" applyFont="1" applyFill="1" applyBorder="1" applyAlignment="1" applyProtection="1">
      <alignment horizontal="center"/>
    </xf>
    <xf numFmtId="0" fontId="1" fillId="2" borderId="2" xfId="0" applyFont="1" applyFill="1" applyBorder="1" applyAlignment="1" applyProtection="1">
      <alignment horizontal="center"/>
    </xf>
    <xf numFmtId="0" fontId="1" fillId="2" borderId="3" xfId="0" applyFont="1" applyFill="1" applyBorder="1" applyAlignment="1" applyProtection="1">
      <alignment horizontal="center"/>
    </xf>
    <xf numFmtId="0" fontId="1" fillId="2" borderId="2" xfId="0" applyFont="1" applyFill="1" applyBorder="1" applyAlignment="1" applyProtection="1">
      <alignment horizontal="center" wrapText="1"/>
    </xf>
    <xf numFmtId="0" fontId="1" fillId="2" borderId="3" xfId="0" applyFont="1" applyFill="1" applyBorder="1" applyAlignment="1" applyProtection="1">
      <alignment horizontal="center" wrapText="1"/>
    </xf>
    <xf numFmtId="0" fontId="0" fillId="2" borderId="2" xfId="0" applyFont="1" applyFill="1" applyBorder="1" applyAlignment="1" applyProtection="1">
      <alignment horizontal="center" wrapText="1"/>
    </xf>
    <xf numFmtId="0" fontId="0" fillId="2" borderId="3" xfId="0" applyFont="1" applyFill="1" applyBorder="1" applyAlignment="1" applyProtection="1">
      <alignment horizontal="center" wrapText="1"/>
    </xf>
    <xf numFmtId="0" fontId="1" fillId="0" borderId="1" xfId="0" applyFont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</xf>
    <xf numFmtId="16" fontId="1" fillId="0" borderId="1" xfId="0" quotePrefix="1" applyNumberFormat="1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3"/>
  <sheetViews>
    <sheetView topLeftCell="A2" zoomScale="69" workbookViewId="0">
      <selection activeCell="E9" sqref="E9"/>
    </sheetView>
  </sheetViews>
  <sheetFormatPr defaultRowHeight="14.5" x14ac:dyDescent="0.35"/>
  <cols>
    <col min="1" max="1" width="7.453125" customWidth="1"/>
    <col min="2" max="2" width="21.81640625" bestFit="1" customWidth="1"/>
    <col min="3" max="3" width="21.81640625" customWidth="1"/>
    <col min="4" max="4" width="8.81640625" style="77"/>
    <col min="5" max="5" width="13.54296875" customWidth="1"/>
    <col min="6" max="6" width="12.81640625" customWidth="1"/>
    <col min="7" max="7" width="9.1796875" bestFit="1" customWidth="1"/>
    <col min="8" max="8" width="11.1796875" customWidth="1"/>
  </cols>
  <sheetData>
    <row r="1" spans="1:30" s="18" customFormat="1" ht="45" thickBot="1" x14ac:dyDescent="0.9">
      <c r="A1" s="174" t="s">
        <v>40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85"/>
      <c r="AA1" s="85"/>
      <c r="AB1" s="85"/>
      <c r="AC1" s="85"/>
      <c r="AD1" s="85"/>
    </row>
    <row r="2" spans="1:30" s="18" customFormat="1" ht="15" thickBot="1" x14ac:dyDescent="0.4">
      <c r="A2" s="19"/>
      <c r="B2" s="20"/>
      <c r="C2" s="20"/>
      <c r="D2" s="74" t="s">
        <v>83</v>
      </c>
      <c r="E2" s="36" t="s">
        <v>2</v>
      </c>
      <c r="F2" s="36" t="s">
        <v>3</v>
      </c>
      <c r="G2" s="9" t="s">
        <v>4</v>
      </c>
      <c r="H2" s="52" t="s">
        <v>5</v>
      </c>
      <c r="I2" s="52" t="s">
        <v>6</v>
      </c>
      <c r="J2" s="52" t="s">
        <v>7</v>
      </c>
      <c r="K2" s="44" t="s">
        <v>20</v>
      </c>
      <c r="L2" s="44" t="s">
        <v>21</v>
      </c>
      <c r="M2" s="14" t="s">
        <v>22</v>
      </c>
      <c r="N2" s="14" t="s">
        <v>42</v>
      </c>
      <c r="O2" s="14" t="s">
        <v>44</v>
      </c>
      <c r="P2" s="14" t="s">
        <v>45</v>
      </c>
      <c r="Q2" s="14" t="s">
        <v>46</v>
      </c>
      <c r="R2" s="14" t="s">
        <v>47</v>
      </c>
      <c r="S2" s="14" t="s">
        <v>49</v>
      </c>
      <c r="T2" s="14" t="s">
        <v>53</v>
      </c>
      <c r="U2" s="14" t="s">
        <v>54</v>
      </c>
      <c r="V2" s="14" t="s">
        <v>55</v>
      </c>
      <c r="W2" s="14" t="s">
        <v>77</v>
      </c>
      <c r="X2" s="14" t="s">
        <v>78</v>
      </c>
      <c r="Y2" s="14" t="s">
        <v>79</v>
      </c>
    </row>
    <row r="3" spans="1:30" ht="15" thickBot="1" x14ac:dyDescent="0.4">
      <c r="A3" s="182"/>
      <c r="B3" s="182"/>
      <c r="C3" s="80"/>
      <c r="D3" s="75"/>
      <c r="E3" s="175" t="s">
        <v>48</v>
      </c>
      <c r="F3" s="175"/>
      <c r="G3" s="176"/>
      <c r="H3" s="175" t="s">
        <v>52</v>
      </c>
      <c r="I3" s="180"/>
      <c r="J3" s="181"/>
      <c r="K3" s="175" t="s">
        <v>41</v>
      </c>
      <c r="L3" s="180"/>
      <c r="M3" s="181"/>
      <c r="N3" s="175" t="s">
        <v>43</v>
      </c>
      <c r="O3" s="180"/>
      <c r="P3" s="181"/>
      <c r="Q3" s="177" t="s">
        <v>48</v>
      </c>
      <c r="R3" s="177"/>
      <c r="S3" s="170"/>
      <c r="T3" s="177" t="s">
        <v>48</v>
      </c>
      <c r="U3" s="177"/>
      <c r="V3" s="170"/>
      <c r="W3" s="177" t="s">
        <v>52</v>
      </c>
      <c r="X3" s="177"/>
      <c r="Y3" s="170"/>
    </row>
    <row r="4" spans="1:30" ht="15" thickBot="1" x14ac:dyDescent="0.4">
      <c r="A4" s="182"/>
      <c r="B4" s="183"/>
      <c r="C4" s="8"/>
      <c r="D4" s="75"/>
      <c r="E4" s="175" t="s">
        <v>68</v>
      </c>
      <c r="F4" s="175"/>
      <c r="G4" s="176"/>
      <c r="H4" s="171" t="s">
        <v>94</v>
      </c>
      <c r="I4" s="172"/>
      <c r="J4" s="173"/>
      <c r="K4" s="171" t="s">
        <v>74</v>
      </c>
      <c r="L4" s="172"/>
      <c r="M4" s="173"/>
      <c r="N4" s="171" t="s">
        <v>75</v>
      </c>
      <c r="O4" s="172"/>
      <c r="P4" s="173"/>
      <c r="Q4" s="169" t="s">
        <v>76</v>
      </c>
      <c r="R4" s="169"/>
      <c r="S4" s="184"/>
      <c r="T4" s="169" t="s">
        <v>80</v>
      </c>
      <c r="U4" s="169"/>
      <c r="V4" s="170"/>
      <c r="W4" s="169" t="s">
        <v>82</v>
      </c>
      <c r="X4" s="178"/>
      <c r="Y4" s="179"/>
    </row>
    <row r="5" spans="1:30" ht="15" thickBot="1" x14ac:dyDescent="0.4">
      <c r="A5" s="37" t="s">
        <v>8</v>
      </c>
      <c r="B5" s="37" t="s">
        <v>0</v>
      </c>
      <c r="C5" s="80" t="s">
        <v>86</v>
      </c>
      <c r="D5" s="76"/>
      <c r="E5" s="51"/>
      <c r="F5" s="34"/>
      <c r="G5" s="87"/>
      <c r="H5" s="49"/>
      <c r="I5" s="34"/>
      <c r="J5" s="25"/>
      <c r="K5" s="25"/>
      <c r="L5" s="25"/>
      <c r="M5" s="25"/>
      <c r="N5" s="25"/>
      <c r="O5" s="36"/>
      <c r="P5" s="52"/>
      <c r="Q5" s="36"/>
      <c r="R5" s="57"/>
      <c r="S5" s="57"/>
      <c r="T5" s="64"/>
      <c r="U5" s="64"/>
      <c r="V5" s="64"/>
      <c r="W5" s="66"/>
      <c r="X5" s="68"/>
      <c r="Y5" s="69"/>
    </row>
    <row r="6" spans="1:30" ht="15" thickBot="1" x14ac:dyDescent="0.4">
      <c r="A6" s="35">
        <v>1</v>
      </c>
      <c r="B6" s="98" t="s">
        <v>85</v>
      </c>
      <c r="C6" s="97">
        <v>52838</v>
      </c>
      <c r="D6" s="111">
        <f>SUM(E6:Y6)</f>
        <v>400</v>
      </c>
      <c r="E6" s="96">
        <v>20</v>
      </c>
      <c r="F6" s="99">
        <v>20</v>
      </c>
      <c r="G6" s="101">
        <v>20</v>
      </c>
      <c r="H6" s="99">
        <v>20</v>
      </c>
      <c r="I6" s="118">
        <v>20</v>
      </c>
      <c r="J6" s="100">
        <v>20</v>
      </c>
      <c r="K6" s="100">
        <v>20</v>
      </c>
      <c r="L6" s="100">
        <v>20</v>
      </c>
      <c r="M6" s="100">
        <v>20</v>
      </c>
      <c r="N6" s="27">
        <v>25</v>
      </c>
      <c r="O6" s="36">
        <v>25</v>
      </c>
      <c r="P6" s="52">
        <v>25</v>
      </c>
      <c r="Q6" s="36">
        <v>20</v>
      </c>
      <c r="R6" s="57"/>
      <c r="S6" s="57">
        <v>25</v>
      </c>
      <c r="T6" s="64"/>
      <c r="U6" s="64"/>
      <c r="V6" s="64">
        <v>25</v>
      </c>
      <c r="W6" s="66">
        <v>25</v>
      </c>
      <c r="X6" s="70">
        <v>25</v>
      </c>
      <c r="Y6" s="71">
        <v>25</v>
      </c>
    </row>
    <row r="7" spans="1:30" ht="15" thickBot="1" x14ac:dyDescent="0.4">
      <c r="A7" s="35">
        <v>2</v>
      </c>
      <c r="B7" s="98" t="s">
        <v>84</v>
      </c>
      <c r="C7" s="97">
        <v>51928</v>
      </c>
      <c r="D7" s="112">
        <f>SUM(E7:Y7)</f>
        <v>340</v>
      </c>
      <c r="E7" s="96">
        <v>25</v>
      </c>
      <c r="F7" s="99">
        <v>25</v>
      </c>
      <c r="G7" s="101">
        <v>25</v>
      </c>
      <c r="H7" s="99">
        <v>25</v>
      </c>
      <c r="I7" s="136">
        <v>25</v>
      </c>
      <c r="J7" s="100">
        <v>25</v>
      </c>
      <c r="K7" s="100">
        <v>25</v>
      </c>
      <c r="L7" s="100">
        <v>25</v>
      </c>
      <c r="M7" s="100">
        <v>25</v>
      </c>
      <c r="N7" s="27"/>
      <c r="O7" s="36"/>
      <c r="P7" s="52"/>
      <c r="Q7" s="36">
        <v>25</v>
      </c>
      <c r="R7" s="57">
        <v>25</v>
      </c>
      <c r="S7" s="57">
        <v>20</v>
      </c>
      <c r="T7" s="64">
        <v>0</v>
      </c>
      <c r="U7" s="64">
        <v>25</v>
      </c>
      <c r="V7" s="64">
        <v>20</v>
      </c>
      <c r="W7" s="66">
        <v>0</v>
      </c>
      <c r="X7" s="70">
        <v>0</v>
      </c>
      <c r="Y7" s="71">
        <v>0</v>
      </c>
    </row>
    <row r="8" spans="1:30" ht="15" thickBot="1" x14ac:dyDescent="0.4">
      <c r="A8" s="35">
        <v>3</v>
      </c>
      <c r="B8" s="98" t="s">
        <v>98</v>
      </c>
      <c r="C8" s="97">
        <v>52230</v>
      </c>
      <c r="D8" s="111">
        <f>SUM(E8:Y8)</f>
        <v>257</v>
      </c>
      <c r="E8" s="96">
        <v>0</v>
      </c>
      <c r="F8" s="99">
        <v>0</v>
      </c>
      <c r="G8" s="101">
        <v>0</v>
      </c>
      <c r="H8" s="99">
        <v>0</v>
      </c>
      <c r="I8" s="95">
        <v>16</v>
      </c>
      <c r="J8" s="100">
        <v>16</v>
      </c>
      <c r="K8" s="100">
        <v>16</v>
      </c>
      <c r="L8" s="100">
        <v>16</v>
      </c>
      <c r="M8" s="100">
        <v>0</v>
      </c>
      <c r="N8" s="27">
        <v>20</v>
      </c>
      <c r="O8" s="36">
        <v>20</v>
      </c>
      <c r="P8" s="52">
        <v>20</v>
      </c>
      <c r="Q8" s="36">
        <v>0</v>
      </c>
      <c r="R8" s="57">
        <v>16</v>
      </c>
      <c r="S8" s="57">
        <v>16</v>
      </c>
      <c r="T8" s="64">
        <v>25</v>
      </c>
      <c r="U8" s="64">
        <v>20</v>
      </c>
      <c r="V8" s="64">
        <v>16</v>
      </c>
      <c r="W8" s="66">
        <v>20</v>
      </c>
      <c r="X8" s="70">
        <v>0</v>
      </c>
      <c r="Y8" s="71">
        <v>20</v>
      </c>
    </row>
    <row r="9" spans="1:30" ht="15" thickBot="1" x14ac:dyDescent="0.4">
      <c r="A9" s="35">
        <v>4</v>
      </c>
      <c r="B9" s="98" t="s">
        <v>95</v>
      </c>
      <c r="C9" s="97">
        <v>53345</v>
      </c>
      <c r="D9" s="111">
        <f>SUM(E9:Y9)</f>
        <v>58</v>
      </c>
      <c r="E9" s="96"/>
      <c r="F9" s="99"/>
      <c r="G9" s="101"/>
      <c r="H9" s="99"/>
      <c r="I9" s="95"/>
      <c r="J9" s="100"/>
      <c r="K9" s="100">
        <v>13</v>
      </c>
      <c r="L9" s="100">
        <v>13</v>
      </c>
      <c r="M9" s="100">
        <v>16</v>
      </c>
      <c r="N9" s="27"/>
      <c r="O9" s="36"/>
      <c r="P9" s="52"/>
      <c r="Q9" s="36"/>
      <c r="R9" s="57"/>
      <c r="S9" s="57"/>
      <c r="T9" s="64"/>
      <c r="U9" s="64"/>
      <c r="V9" s="64"/>
      <c r="W9" s="66"/>
      <c r="X9" s="70"/>
      <c r="Y9" s="71">
        <v>16</v>
      </c>
    </row>
    <row r="10" spans="1:30" ht="15" thickBot="1" x14ac:dyDescent="0.4">
      <c r="A10" s="35">
        <v>5</v>
      </c>
      <c r="B10" s="98"/>
      <c r="C10" s="98"/>
      <c r="D10" s="111">
        <f>SUM(E10:Y10)</f>
        <v>0</v>
      </c>
      <c r="E10" s="96"/>
      <c r="F10" s="99"/>
      <c r="G10" s="101"/>
      <c r="H10" s="99"/>
      <c r="I10" s="95"/>
      <c r="J10" s="100"/>
      <c r="K10" s="100"/>
      <c r="L10" s="100"/>
      <c r="M10" s="100"/>
      <c r="N10" s="27"/>
      <c r="O10" s="36"/>
      <c r="P10" s="52"/>
      <c r="Q10" s="36"/>
      <c r="R10" s="57"/>
      <c r="S10" s="57"/>
      <c r="T10" s="64"/>
      <c r="U10" s="64"/>
      <c r="V10" s="64"/>
      <c r="W10" s="66"/>
      <c r="X10" s="70"/>
      <c r="Y10" s="71"/>
    </row>
    <row r="11" spans="1:30" ht="15" thickBot="1" x14ac:dyDescent="0.4">
      <c r="A11" s="35">
        <v>6</v>
      </c>
      <c r="B11" s="24"/>
      <c r="C11" s="24"/>
      <c r="D11" s="111">
        <f>SUM(E11:Y11)</f>
        <v>0</v>
      </c>
      <c r="E11" s="21"/>
      <c r="F11" s="21"/>
      <c r="G11" s="8"/>
      <c r="H11" s="29"/>
      <c r="I11" s="22"/>
      <c r="J11" s="33"/>
      <c r="K11" s="33"/>
      <c r="L11" s="33"/>
      <c r="M11" s="33"/>
      <c r="N11" s="33"/>
      <c r="O11" s="30"/>
      <c r="P11" s="30"/>
      <c r="Q11" s="21"/>
      <c r="R11" s="30"/>
      <c r="S11" s="30"/>
      <c r="T11" s="21"/>
      <c r="U11" s="30"/>
      <c r="V11" s="30"/>
      <c r="W11" s="67"/>
      <c r="X11" s="70"/>
      <c r="Y11" s="71"/>
    </row>
    <row r="12" spans="1:30" ht="15" thickBot="1" x14ac:dyDescent="0.4">
      <c r="A12" s="35">
        <v>7</v>
      </c>
      <c r="B12" s="24"/>
      <c r="C12" s="24"/>
      <c r="D12" s="111">
        <f>SUM(E12:Y12)</f>
        <v>0</v>
      </c>
      <c r="E12" s="21"/>
      <c r="F12" s="21"/>
      <c r="G12" s="8"/>
      <c r="H12" s="21"/>
      <c r="I12" s="21"/>
      <c r="J12" s="28"/>
      <c r="K12" s="28"/>
      <c r="L12" s="28"/>
      <c r="M12" s="43"/>
      <c r="N12" s="43"/>
      <c r="O12" s="21"/>
      <c r="P12" s="21"/>
      <c r="Q12" s="21"/>
      <c r="R12" s="21"/>
      <c r="S12" s="21"/>
      <c r="T12" s="21"/>
      <c r="U12" s="21"/>
      <c r="V12" s="21"/>
      <c r="W12" s="67"/>
      <c r="X12" s="70"/>
      <c r="Y12" s="71"/>
    </row>
    <row r="13" spans="1:30" ht="15" thickBot="1" x14ac:dyDescent="0.4">
      <c r="A13" s="35">
        <v>8</v>
      </c>
      <c r="B13" s="24"/>
      <c r="C13" s="24"/>
      <c r="D13" s="111">
        <f>SUM(E13:Y13)</f>
        <v>0</v>
      </c>
      <c r="E13" s="51"/>
      <c r="F13" s="26"/>
      <c r="G13" s="86"/>
      <c r="H13" s="26"/>
      <c r="I13" s="7"/>
      <c r="J13" s="27"/>
      <c r="K13" s="27"/>
      <c r="L13" s="27"/>
      <c r="M13" s="27"/>
      <c r="N13" s="27"/>
      <c r="O13" s="36"/>
      <c r="P13" s="52"/>
      <c r="Q13" s="36"/>
      <c r="R13" s="57"/>
      <c r="S13" s="57"/>
      <c r="T13" s="64"/>
      <c r="U13" s="64"/>
      <c r="V13" s="64"/>
      <c r="W13" s="66"/>
      <c r="X13" s="70"/>
      <c r="Y13" s="71"/>
    </row>
    <row r="14" spans="1:30" ht="15" thickBot="1" x14ac:dyDescent="0.4">
      <c r="A14" s="35">
        <v>9</v>
      </c>
      <c r="B14" s="24"/>
      <c r="C14" s="24"/>
      <c r="D14" s="111">
        <f>SUM(E14:Y14)</f>
        <v>0</v>
      </c>
      <c r="E14" s="51"/>
      <c r="F14" s="26"/>
      <c r="G14" s="86"/>
      <c r="H14" s="26"/>
      <c r="I14" s="10"/>
      <c r="J14" s="27"/>
      <c r="K14" s="27"/>
      <c r="L14" s="27"/>
      <c r="M14" s="27"/>
      <c r="N14" s="27"/>
      <c r="O14" s="36"/>
      <c r="P14" s="52"/>
      <c r="Q14" s="36"/>
      <c r="R14" s="57"/>
      <c r="S14" s="57"/>
      <c r="T14" s="64"/>
      <c r="U14" s="64"/>
      <c r="V14" s="64"/>
      <c r="W14" s="66"/>
      <c r="X14" s="70"/>
      <c r="Y14" s="71"/>
    </row>
    <row r="15" spans="1:30" ht="15" thickBot="1" x14ac:dyDescent="0.4">
      <c r="A15" s="35">
        <v>10</v>
      </c>
      <c r="B15" s="24"/>
      <c r="C15" s="24"/>
      <c r="D15" s="111">
        <f>SUM(E15:Y15)</f>
        <v>0</v>
      </c>
      <c r="E15" s="21"/>
      <c r="F15" s="21"/>
      <c r="G15" s="8"/>
      <c r="H15" s="21"/>
      <c r="I15" s="21"/>
      <c r="J15" s="28"/>
      <c r="K15" s="28"/>
      <c r="L15" s="28"/>
      <c r="M15" s="28"/>
      <c r="N15" s="28"/>
      <c r="O15" s="21"/>
      <c r="P15" s="21"/>
      <c r="Q15" s="21"/>
      <c r="R15" s="21"/>
      <c r="S15" s="21"/>
      <c r="T15" s="21"/>
      <c r="U15" s="21"/>
      <c r="V15" s="21"/>
      <c r="W15" s="67"/>
      <c r="X15" s="70"/>
      <c r="Y15" s="71"/>
    </row>
    <row r="16" spans="1:30" ht="15" thickBot="1" x14ac:dyDescent="0.4">
      <c r="A16" s="35">
        <v>11</v>
      </c>
      <c r="B16" s="24"/>
      <c r="C16" s="24"/>
      <c r="D16" s="111">
        <f>SUM(E16:Y16)</f>
        <v>0</v>
      </c>
      <c r="E16" s="21"/>
      <c r="F16" s="21"/>
      <c r="G16" s="8"/>
      <c r="H16" s="21"/>
      <c r="I16" s="21"/>
      <c r="J16" s="28"/>
      <c r="K16" s="28"/>
      <c r="L16" s="28"/>
      <c r="M16" s="28"/>
      <c r="N16" s="28"/>
      <c r="O16" s="21"/>
      <c r="P16" s="21"/>
      <c r="Q16" s="21"/>
      <c r="R16" s="21"/>
      <c r="S16" s="21"/>
      <c r="T16" s="21"/>
      <c r="U16" s="21"/>
      <c r="V16" s="21"/>
      <c r="W16" s="67"/>
      <c r="X16" s="70"/>
      <c r="Y16" s="71"/>
    </row>
    <row r="17" spans="1:25" ht="15" thickBot="1" x14ac:dyDescent="0.4">
      <c r="A17" s="35">
        <v>12</v>
      </c>
      <c r="B17" s="24"/>
      <c r="C17" s="24"/>
      <c r="D17" s="111">
        <f>SUM(E17:Y17)</f>
        <v>0</v>
      </c>
      <c r="E17" s="51"/>
      <c r="F17" s="26"/>
      <c r="G17" s="86"/>
      <c r="H17" s="26"/>
      <c r="I17" s="7"/>
      <c r="J17" s="26"/>
      <c r="K17" s="26"/>
      <c r="L17" s="26"/>
      <c r="M17" s="26"/>
      <c r="N17" s="26"/>
      <c r="O17" s="36"/>
      <c r="P17" s="52"/>
      <c r="Q17" s="36"/>
      <c r="R17" s="57"/>
      <c r="S17" s="57"/>
      <c r="T17" s="64"/>
      <c r="U17" s="64"/>
      <c r="V17" s="64"/>
      <c r="W17" s="66"/>
      <c r="X17" s="70"/>
      <c r="Y17" s="71"/>
    </row>
    <row r="18" spans="1:25" ht="15" thickBot="1" x14ac:dyDescent="0.4">
      <c r="A18" s="35">
        <v>13</v>
      </c>
      <c r="B18" s="24"/>
      <c r="C18" s="24"/>
      <c r="D18" s="111">
        <f>SUM(E18:Y18)</f>
        <v>0</v>
      </c>
      <c r="E18" s="51"/>
      <c r="F18" s="26"/>
      <c r="G18" s="86"/>
      <c r="H18" s="26"/>
      <c r="I18" s="10"/>
      <c r="J18" s="26"/>
      <c r="K18" s="26"/>
      <c r="L18" s="26"/>
      <c r="M18" s="26"/>
      <c r="N18" s="26"/>
      <c r="O18" s="36"/>
      <c r="P18" s="52"/>
      <c r="Q18" s="36"/>
      <c r="R18" s="57"/>
      <c r="S18" s="57"/>
      <c r="T18" s="64"/>
      <c r="U18" s="64"/>
      <c r="V18" s="64"/>
      <c r="W18" s="66"/>
      <c r="X18" s="70"/>
      <c r="Y18" s="71"/>
    </row>
    <row r="19" spans="1:25" ht="15" thickBot="1" x14ac:dyDescent="0.4">
      <c r="A19" s="35">
        <v>14</v>
      </c>
      <c r="B19" s="24"/>
      <c r="C19" s="24"/>
      <c r="D19" s="111">
        <f>SUM(E19:Y19)</f>
        <v>0</v>
      </c>
      <c r="E19" s="51"/>
      <c r="F19" s="26"/>
      <c r="G19" s="86"/>
      <c r="H19" s="26"/>
      <c r="I19" s="10"/>
      <c r="J19" s="26"/>
      <c r="K19" s="26"/>
      <c r="L19" s="26"/>
      <c r="M19" s="26"/>
      <c r="N19" s="26"/>
      <c r="O19" s="36"/>
      <c r="P19" s="52"/>
      <c r="Q19" s="36"/>
      <c r="R19" s="57"/>
      <c r="S19" s="57"/>
      <c r="T19" s="64"/>
      <c r="U19" s="64"/>
      <c r="V19" s="64"/>
      <c r="W19" s="66"/>
      <c r="X19" s="70"/>
      <c r="Y19" s="71"/>
    </row>
    <row r="20" spans="1:25" ht="15" thickBot="1" x14ac:dyDescent="0.4">
      <c r="A20" s="35">
        <v>15</v>
      </c>
      <c r="B20" s="24"/>
      <c r="C20" s="24"/>
      <c r="D20" s="111">
        <f>SUM(E20:Y20)</f>
        <v>0</v>
      </c>
      <c r="E20" s="21"/>
      <c r="F20" s="21"/>
      <c r="G20" s="8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67"/>
      <c r="X20" s="70"/>
      <c r="Y20" s="71"/>
    </row>
    <row r="21" spans="1:25" ht="15" thickBot="1" x14ac:dyDescent="0.4">
      <c r="A21" s="35">
        <v>16</v>
      </c>
      <c r="B21" s="24"/>
      <c r="C21" s="24"/>
      <c r="D21" s="111">
        <f>SUM(E21:Y21)</f>
        <v>0</v>
      </c>
      <c r="E21" s="21"/>
      <c r="F21" s="21"/>
      <c r="G21" s="8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67"/>
      <c r="X21" s="70"/>
      <c r="Y21" s="71"/>
    </row>
    <row r="22" spans="1:25" ht="15" thickBot="1" x14ac:dyDescent="0.4">
      <c r="A22" s="35">
        <v>17</v>
      </c>
      <c r="B22" s="24"/>
      <c r="C22" s="24"/>
      <c r="D22" s="111">
        <f>SUM(E22:Y22)</f>
        <v>0</v>
      </c>
      <c r="E22" s="21"/>
      <c r="F22" s="21"/>
      <c r="G22" s="8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67"/>
      <c r="X22" s="70"/>
      <c r="Y22" s="71"/>
    </row>
    <row r="23" spans="1:25" ht="15" thickBot="1" x14ac:dyDescent="0.4">
      <c r="A23" s="35">
        <v>18</v>
      </c>
      <c r="B23" s="24"/>
      <c r="C23" s="24"/>
      <c r="D23" s="111">
        <f>SUM(E23:Y23)</f>
        <v>0</v>
      </c>
      <c r="E23" s="51"/>
      <c r="F23" s="26"/>
      <c r="G23" s="86"/>
      <c r="H23" s="26"/>
      <c r="I23" s="10"/>
      <c r="J23" s="26"/>
      <c r="K23" s="26"/>
      <c r="L23" s="26"/>
      <c r="M23" s="26"/>
      <c r="N23" s="26"/>
      <c r="O23" s="36"/>
      <c r="P23" s="52"/>
      <c r="Q23" s="36"/>
      <c r="R23" s="57"/>
      <c r="S23" s="57"/>
      <c r="T23" s="64"/>
      <c r="U23" s="64"/>
      <c r="V23" s="64"/>
      <c r="W23" s="66"/>
      <c r="X23" s="72"/>
      <c r="Y23" s="73"/>
    </row>
  </sheetData>
  <autoFilter ref="B5:AD5" xr:uid="{39AD9B58-01FB-4BAD-8C8D-8C5068947442}">
    <sortState xmlns:xlrd2="http://schemas.microsoft.com/office/spreadsheetml/2017/richdata2" ref="B6:AD23">
      <sortCondition descending="1" ref="D5"/>
    </sortState>
  </autoFilter>
  <mergeCells count="17">
    <mergeCell ref="T3:V3"/>
    <mergeCell ref="T4:V4"/>
    <mergeCell ref="K4:M4"/>
    <mergeCell ref="A1:Y1"/>
    <mergeCell ref="E4:G4"/>
    <mergeCell ref="E3:G3"/>
    <mergeCell ref="W3:Y3"/>
    <mergeCell ref="W4:Y4"/>
    <mergeCell ref="N3:P3"/>
    <mergeCell ref="N4:P4"/>
    <mergeCell ref="Q3:S3"/>
    <mergeCell ref="A3:A4"/>
    <mergeCell ref="B3:B4"/>
    <mergeCell ref="H3:J3"/>
    <mergeCell ref="H4:J4"/>
    <mergeCell ref="Q4:S4"/>
    <mergeCell ref="K3:M3"/>
  </mergeCells>
  <phoneticPr fontId="8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23"/>
  <sheetViews>
    <sheetView zoomScale="57" zoomScaleNormal="90" workbookViewId="0">
      <selection activeCell="J9" sqref="J9"/>
    </sheetView>
  </sheetViews>
  <sheetFormatPr defaultColWidth="8.81640625" defaultRowHeight="14.5" x14ac:dyDescent="0.35"/>
  <cols>
    <col min="1" max="1" width="13.81640625" style="18" bestFit="1" customWidth="1"/>
    <col min="2" max="2" width="25" style="18" bestFit="1" customWidth="1"/>
    <col min="3" max="3" width="25" style="18" customWidth="1"/>
    <col min="4" max="4" width="9.453125" style="77" customWidth="1"/>
    <col min="5" max="5" width="13.1796875" style="18" customWidth="1"/>
    <col min="6" max="6" width="13.453125" style="18" customWidth="1"/>
    <col min="7" max="7" width="9.453125" style="18" customWidth="1"/>
    <col min="8" max="8" width="13.453125" style="18" customWidth="1"/>
    <col min="9" max="9" width="15.1796875" style="18" bestFit="1" customWidth="1"/>
    <col min="10" max="19" width="12.81640625" style="18" customWidth="1"/>
    <col min="26" max="16384" width="8.81640625" style="18"/>
  </cols>
  <sheetData>
    <row r="1" spans="1:27" ht="45" thickBot="1" x14ac:dyDescent="0.9">
      <c r="A1" s="174" t="s">
        <v>90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85"/>
      <c r="AA1" s="85"/>
    </row>
    <row r="2" spans="1:27" ht="15" thickBot="1" x14ac:dyDescent="0.4">
      <c r="A2" s="19"/>
      <c r="B2" s="20"/>
      <c r="C2" s="20"/>
      <c r="D2" s="79" t="s">
        <v>83</v>
      </c>
      <c r="E2" s="52" t="s">
        <v>2</v>
      </c>
      <c r="F2" s="52" t="s">
        <v>3</v>
      </c>
      <c r="G2" s="52" t="s">
        <v>4</v>
      </c>
      <c r="H2" s="52" t="s">
        <v>5</v>
      </c>
      <c r="I2" s="52" t="s">
        <v>6</v>
      </c>
      <c r="J2" s="52" t="s">
        <v>7</v>
      </c>
      <c r="K2" s="44" t="s">
        <v>20</v>
      </c>
      <c r="L2" s="44" t="s">
        <v>21</v>
      </c>
      <c r="M2" s="14" t="s">
        <v>22</v>
      </c>
      <c r="N2" s="14" t="s">
        <v>42</v>
      </c>
      <c r="O2" s="14" t="s">
        <v>44</v>
      </c>
      <c r="P2" s="14" t="s">
        <v>45</v>
      </c>
      <c r="Q2" s="14" t="s">
        <v>46</v>
      </c>
      <c r="R2" s="14" t="s">
        <v>47</v>
      </c>
      <c r="S2" s="14" t="s">
        <v>49</v>
      </c>
      <c r="T2" s="14" t="s">
        <v>53</v>
      </c>
      <c r="U2" s="14" t="s">
        <v>54</v>
      </c>
      <c r="V2" s="14" t="s">
        <v>55</v>
      </c>
      <c r="W2" s="14" t="s">
        <v>77</v>
      </c>
      <c r="X2" s="14" t="s">
        <v>78</v>
      </c>
      <c r="Y2" s="14" t="s">
        <v>79</v>
      </c>
    </row>
    <row r="3" spans="1:27" ht="15" thickBot="1" x14ac:dyDescent="0.4">
      <c r="A3" s="182"/>
      <c r="B3" s="182"/>
      <c r="C3" s="89"/>
      <c r="D3" s="88"/>
      <c r="E3" s="175" t="s">
        <v>48</v>
      </c>
      <c r="F3" s="180"/>
      <c r="G3" s="181"/>
      <c r="H3" s="175" t="s">
        <v>52</v>
      </c>
      <c r="I3" s="180"/>
      <c r="J3" s="181"/>
      <c r="K3" s="175" t="s">
        <v>41</v>
      </c>
      <c r="L3" s="180"/>
      <c r="M3" s="181"/>
      <c r="N3" s="175" t="s">
        <v>43</v>
      </c>
      <c r="O3" s="180"/>
      <c r="P3" s="181"/>
      <c r="Q3" s="177" t="s">
        <v>48</v>
      </c>
      <c r="R3" s="177"/>
      <c r="S3" s="170"/>
      <c r="T3" s="177" t="s">
        <v>48</v>
      </c>
      <c r="U3" s="177"/>
      <c r="V3" s="170"/>
      <c r="W3" s="177" t="s">
        <v>52</v>
      </c>
      <c r="X3" s="177"/>
      <c r="Y3" s="170"/>
    </row>
    <row r="4" spans="1:27" ht="15" thickBot="1" x14ac:dyDescent="0.4">
      <c r="A4" s="182"/>
      <c r="B4" s="182"/>
      <c r="C4" s="89"/>
      <c r="D4" s="88"/>
      <c r="E4" s="175" t="s">
        <v>68</v>
      </c>
      <c r="F4" s="180"/>
      <c r="G4" s="181"/>
      <c r="H4" s="171" t="s">
        <v>94</v>
      </c>
      <c r="I4" s="172"/>
      <c r="J4" s="173"/>
      <c r="K4" s="171" t="s">
        <v>74</v>
      </c>
      <c r="L4" s="172"/>
      <c r="M4" s="173"/>
      <c r="N4" s="171" t="s">
        <v>75</v>
      </c>
      <c r="O4" s="172"/>
      <c r="P4" s="173"/>
      <c r="Q4" s="169" t="s">
        <v>76</v>
      </c>
      <c r="R4" s="169"/>
      <c r="S4" s="170"/>
      <c r="T4" s="169" t="s">
        <v>80</v>
      </c>
      <c r="U4" s="169"/>
      <c r="V4" s="170"/>
      <c r="W4" s="169" t="s">
        <v>82</v>
      </c>
      <c r="X4" s="178"/>
      <c r="Y4" s="179"/>
    </row>
    <row r="5" spans="1:27" ht="15" thickBot="1" x14ac:dyDescent="0.4">
      <c r="A5" s="31" t="s">
        <v>8</v>
      </c>
      <c r="B5" s="82" t="s">
        <v>0</v>
      </c>
      <c r="C5" s="82" t="s">
        <v>86</v>
      </c>
      <c r="D5" s="84"/>
      <c r="E5" s="50"/>
      <c r="F5" s="51"/>
      <c r="G5" s="51"/>
      <c r="H5" s="48"/>
      <c r="I5" s="49"/>
      <c r="J5" s="49"/>
      <c r="K5" s="48"/>
      <c r="L5" s="25"/>
      <c r="M5" s="25"/>
      <c r="N5" s="25"/>
      <c r="O5" s="25"/>
      <c r="P5" s="25"/>
      <c r="Q5" s="57"/>
      <c r="R5" s="57"/>
      <c r="S5" s="57"/>
      <c r="T5" s="64"/>
      <c r="U5" s="64"/>
      <c r="V5" s="64"/>
      <c r="W5" s="66"/>
      <c r="X5" s="68"/>
      <c r="Y5" s="69"/>
    </row>
    <row r="6" spans="1:27" ht="16" thickBot="1" x14ac:dyDescent="0.4">
      <c r="A6" s="23">
        <v>1</v>
      </c>
      <c r="B6" s="113" t="s">
        <v>51</v>
      </c>
      <c r="C6" s="114">
        <v>50943</v>
      </c>
      <c r="D6" s="112">
        <f>SUM(E6:Y6)</f>
        <v>440</v>
      </c>
      <c r="E6" s="104">
        <v>25</v>
      </c>
      <c r="F6" s="104">
        <v>25</v>
      </c>
      <c r="G6" s="106">
        <v>25</v>
      </c>
      <c r="H6" s="106">
        <v>25</v>
      </c>
      <c r="I6" s="102">
        <v>25</v>
      </c>
      <c r="J6" s="107">
        <v>25</v>
      </c>
      <c r="K6" s="107">
        <v>25</v>
      </c>
      <c r="L6" s="107">
        <v>25</v>
      </c>
      <c r="M6" s="108">
        <v>25</v>
      </c>
      <c r="N6" s="56">
        <v>25</v>
      </c>
      <c r="O6" s="27">
        <v>25</v>
      </c>
      <c r="P6" s="27">
        <v>25</v>
      </c>
      <c r="Q6" s="57">
        <v>20</v>
      </c>
      <c r="R6" s="57">
        <v>25</v>
      </c>
      <c r="S6" s="57">
        <v>25</v>
      </c>
      <c r="T6" s="64"/>
      <c r="U6" s="64"/>
      <c r="V6" s="64"/>
      <c r="W6" s="66">
        <v>25</v>
      </c>
      <c r="X6" s="70">
        <v>25</v>
      </c>
      <c r="Y6" s="71">
        <v>20</v>
      </c>
    </row>
    <row r="7" spans="1:27" ht="16" thickBot="1" x14ac:dyDescent="0.4">
      <c r="A7" s="35">
        <v>2</v>
      </c>
      <c r="B7" s="113" t="s">
        <v>56</v>
      </c>
      <c r="C7" s="114">
        <v>40160</v>
      </c>
      <c r="D7" s="112">
        <f>SUM(E7:Y7)</f>
        <v>357</v>
      </c>
      <c r="E7" s="104"/>
      <c r="F7" s="104"/>
      <c r="G7" s="106" t="s">
        <v>101</v>
      </c>
      <c r="H7" s="106">
        <v>20</v>
      </c>
      <c r="I7" s="103">
        <v>16</v>
      </c>
      <c r="J7" s="107">
        <v>16</v>
      </c>
      <c r="K7" s="109">
        <v>16</v>
      </c>
      <c r="L7" s="109">
        <v>16</v>
      </c>
      <c r="M7" s="105">
        <v>16</v>
      </c>
      <c r="N7" s="27">
        <v>16</v>
      </c>
      <c r="O7" s="27">
        <v>20</v>
      </c>
      <c r="P7" s="27">
        <v>16</v>
      </c>
      <c r="Q7" s="57">
        <v>25</v>
      </c>
      <c r="R7" s="57">
        <v>20</v>
      </c>
      <c r="S7" s="57">
        <v>20</v>
      </c>
      <c r="T7" s="64">
        <v>25</v>
      </c>
      <c r="U7" s="64">
        <v>25</v>
      </c>
      <c r="V7" s="64">
        <v>25</v>
      </c>
      <c r="W7" s="66">
        <v>20</v>
      </c>
      <c r="X7" s="70">
        <v>20</v>
      </c>
      <c r="Y7" s="71">
        <v>25</v>
      </c>
    </row>
    <row r="8" spans="1:27" ht="16" thickBot="1" x14ac:dyDescent="0.4">
      <c r="A8" s="32">
        <v>3</v>
      </c>
      <c r="B8" s="115" t="s">
        <v>88</v>
      </c>
      <c r="C8" s="116">
        <v>14260</v>
      </c>
      <c r="D8" s="112">
        <f>SUM(E8:Y8)</f>
        <v>277</v>
      </c>
      <c r="E8" s="105">
        <v>0</v>
      </c>
      <c r="F8" s="105">
        <v>0</v>
      </c>
      <c r="G8" s="105"/>
      <c r="H8" s="105">
        <v>0</v>
      </c>
      <c r="I8" s="102">
        <v>20</v>
      </c>
      <c r="J8" s="110">
        <v>20</v>
      </c>
      <c r="K8" s="109">
        <v>20</v>
      </c>
      <c r="L8" s="109">
        <v>20</v>
      </c>
      <c r="M8" s="105">
        <v>20</v>
      </c>
      <c r="N8" s="56">
        <v>20</v>
      </c>
      <c r="O8" s="56">
        <v>16</v>
      </c>
      <c r="P8" s="56">
        <v>20</v>
      </c>
      <c r="Q8" s="57">
        <v>0</v>
      </c>
      <c r="R8" s="57">
        <v>13</v>
      </c>
      <c r="S8" s="57">
        <v>16</v>
      </c>
      <c r="T8" s="64">
        <v>20</v>
      </c>
      <c r="U8" s="64">
        <v>20</v>
      </c>
      <c r="V8" s="64">
        <v>20</v>
      </c>
      <c r="W8" s="66">
        <v>16</v>
      </c>
      <c r="X8" s="70">
        <v>0</v>
      </c>
      <c r="Y8" s="71">
        <v>16</v>
      </c>
    </row>
    <row r="9" spans="1:27" ht="16" thickBot="1" x14ac:dyDescent="0.4">
      <c r="A9" s="35">
        <v>4</v>
      </c>
      <c r="B9" s="113" t="s">
        <v>72</v>
      </c>
      <c r="C9" s="114">
        <v>54038</v>
      </c>
      <c r="D9" s="112">
        <f>SUM(E9:Y9)</f>
        <v>105</v>
      </c>
      <c r="E9" s="105">
        <v>20</v>
      </c>
      <c r="F9" s="105">
        <v>20</v>
      </c>
      <c r="G9" s="105">
        <v>20</v>
      </c>
      <c r="H9" s="105">
        <v>0</v>
      </c>
      <c r="I9" s="105">
        <v>0</v>
      </c>
      <c r="J9" s="109">
        <v>0</v>
      </c>
      <c r="K9" s="107">
        <v>0</v>
      </c>
      <c r="L9" s="107">
        <v>0</v>
      </c>
      <c r="M9" s="108">
        <v>0</v>
      </c>
      <c r="N9" s="56"/>
      <c r="O9" s="27"/>
      <c r="P9" s="27"/>
      <c r="Q9" s="57">
        <v>16</v>
      </c>
      <c r="R9" s="57">
        <v>16</v>
      </c>
      <c r="S9" s="57">
        <v>13</v>
      </c>
      <c r="T9" s="64"/>
      <c r="U9" s="64"/>
      <c r="V9" s="64"/>
      <c r="W9" s="66">
        <v>0</v>
      </c>
      <c r="X9" s="70">
        <v>0</v>
      </c>
      <c r="Y9" s="71">
        <v>0</v>
      </c>
    </row>
    <row r="10" spans="1:27" ht="16" thickBot="1" x14ac:dyDescent="0.4">
      <c r="A10" s="35">
        <v>5</v>
      </c>
      <c r="B10" s="113" t="s">
        <v>73</v>
      </c>
      <c r="C10" s="114">
        <v>53673</v>
      </c>
      <c r="D10" s="112">
        <f>SUM(E10:Y10)</f>
        <v>48</v>
      </c>
      <c r="E10" s="105">
        <v>16</v>
      </c>
      <c r="F10" s="105">
        <v>16</v>
      </c>
      <c r="G10" s="105">
        <v>16</v>
      </c>
      <c r="H10" s="105">
        <v>0</v>
      </c>
      <c r="I10" s="105">
        <v>0</v>
      </c>
      <c r="J10" s="109">
        <v>0</v>
      </c>
      <c r="K10" s="109">
        <v>0</v>
      </c>
      <c r="L10" s="109">
        <v>0</v>
      </c>
      <c r="M10" s="105">
        <v>0</v>
      </c>
      <c r="N10" s="28"/>
      <c r="O10" s="56"/>
      <c r="P10" s="56"/>
      <c r="Q10" s="62">
        <v>0</v>
      </c>
      <c r="R10" s="62">
        <v>0</v>
      </c>
      <c r="S10" s="62">
        <v>0</v>
      </c>
      <c r="T10" s="64"/>
      <c r="U10" s="64"/>
      <c r="V10" s="64"/>
      <c r="W10" s="66">
        <v>0</v>
      </c>
      <c r="X10" s="70">
        <v>0</v>
      </c>
      <c r="Y10" s="71">
        <v>0</v>
      </c>
    </row>
    <row r="11" spans="1:27" ht="15" thickBot="1" x14ac:dyDescent="0.4">
      <c r="A11" s="35">
        <v>6</v>
      </c>
      <c r="B11" s="24"/>
      <c r="C11" s="24"/>
      <c r="D11" s="84">
        <f>SUM(E11:Y11)</f>
        <v>0</v>
      </c>
      <c r="E11" s="63"/>
      <c r="F11" s="51"/>
      <c r="G11" s="26"/>
      <c r="H11" s="55"/>
      <c r="I11" s="9"/>
      <c r="J11" s="26"/>
      <c r="K11" s="26"/>
      <c r="L11" s="26"/>
      <c r="M11" s="61"/>
      <c r="N11" s="59"/>
      <c r="O11" s="60"/>
      <c r="P11" s="60"/>
      <c r="Q11" s="21"/>
      <c r="R11" s="21"/>
      <c r="S11" s="21"/>
      <c r="T11" s="21"/>
      <c r="U11" s="30"/>
      <c r="V11" s="30"/>
      <c r="W11" s="67"/>
      <c r="X11" s="70"/>
      <c r="Y11" s="71"/>
    </row>
    <row r="12" spans="1:27" ht="15" thickBot="1" x14ac:dyDescent="0.4">
      <c r="A12" s="35">
        <v>7</v>
      </c>
      <c r="B12" s="24"/>
      <c r="C12" s="24"/>
      <c r="D12" s="84">
        <f>SUM(E12:Y12)</f>
        <v>0</v>
      </c>
      <c r="E12" s="51"/>
      <c r="F12" s="51"/>
      <c r="G12" s="26"/>
      <c r="H12" s="55"/>
      <c r="I12" s="7"/>
      <c r="J12" s="55"/>
      <c r="K12" s="26"/>
      <c r="L12" s="26"/>
      <c r="M12" s="62"/>
      <c r="N12" s="27"/>
      <c r="O12" s="59"/>
      <c r="P12" s="59"/>
      <c r="Q12" s="30"/>
      <c r="R12" s="30"/>
      <c r="S12" s="21"/>
      <c r="T12" s="21"/>
      <c r="U12" s="21"/>
      <c r="V12" s="21"/>
      <c r="W12" s="67"/>
      <c r="X12" s="70"/>
      <c r="Y12" s="71"/>
    </row>
    <row r="13" spans="1:27" ht="15" thickBot="1" x14ac:dyDescent="0.4">
      <c r="A13" s="35">
        <v>8</v>
      </c>
      <c r="B13" s="24"/>
      <c r="C13" s="24"/>
      <c r="D13" s="84">
        <f>SUM(E13:Y13)</f>
        <v>0</v>
      </c>
      <c r="E13" s="51"/>
      <c r="F13" s="51"/>
      <c r="G13" s="26"/>
      <c r="H13" s="26"/>
      <c r="I13" s="10"/>
      <c r="J13" s="26"/>
      <c r="K13" s="26"/>
      <c r="L13" s="26"/>
      <c r="M13" s="52"/>
      <c r="N13" s="27"/>
      <c r="O13" s="27"/>
      <c r="P13" s="27"/>
      <c r="Q13" s="57"/>
      <c r="R13" s="57"/>
      <c r="S13" s="57"/>
      <c r="T13" s="64"/>
      <c r="U13" s="64"/>
      <c r="V13" s="64"/>
      <c r="W13" s="66"/>
      <c r="X13" s="70"/>
      <c r="Y13" s="71"/>
    </row>
    <row r="14" spans="1:27" ht="15" thickBot="1" x14ac:dyDescent="0.4">
      <c r="A14" s="35">
        <v>9</v>
      </c>
      <c r="B14" s="24"/>
      <c r="C14" s="24"/>
      <c r="D14" s="84">
        <f>SUM(E14:Y14)</f>
        <v>0</v>
      </c>
      <c r="E14" s="51"/>
      <c r="F14" s="51"/>
      <c r="G14" s="26"/>
      <c r="H14" s="26"/>
      <c r="I14" s="10"/>
      <c r="J14" s="26"/>
      <c r="K14" s="26"/>
      <c r="L14" s="26"/>
      <c r="M14" s="58"/>
      <c r="N14" s="28"/>
      <c r="O14" s="27"/>
      <c r="P14" s="27"/>
      <c r="Q14" s="57"/>
      <c r="R14" s="57"/>
      <c r="S14" s="57"/>
      <c r="T14" s="64"/>
      <c r="U14" s="64"/>
      <c r="V14" s="64"/>
      <c r="W14" s="66"/>
      <c r="X14" s="70"/>
      <c r="Y14" s="71"/>
    </row>
    <row r="15" spans="1:27" ht="15" thickBot="1" x14ac:dyDescent="0.4">
      <c r="A15" s="35">
        <v>10</v>
      </c>
      <c r="B15" s="24"/>
      <c r="C15" s="24"/>
      <c r="D15" s="84">
        <f>SUM(E15:Y15)</f>
        <v>0</v>
      </c>
      <c r="E15" s="42"/>
      <c r="F15" s="42"/>
      <c r="G15" s="26"/>
      <c r="H15" s="26"/>
      <c r="I15" s="10"/>
      <c r="J15" s="26"/>
      <c r="K15" s="26"/>
      <c r="L15" s="26"/>
      <c r="M15" s="41"/>
      <c r="N15" s="28"/>
      <c r="O15" s="28"/>
      <c r="P15" s="28"/>
      <c r="Q15" s="21"/>
      <c r="R15" s="21"/>
      <c r="S15" s="21"/>
      <c r="T15" s="21"/>
      <c r="U15" s="21"/>
      <c r="V15" s="21"/>
      <c r="W15" s="67"/>
      <c r="X15" s="70"/>
      <c r="Y15" s="71"/>
    </row>
    <row r="16" spans="1:27" ht="15" thickBot="1" x14ac:dyDescent="0.4">
      <c r="A16" s="35">
        <v>11</v>
      </c>
      <c r="B16" s="24"/>
      <c r="C16" s="24"/>
      <c r="D16" s="84">
        <f>SUM(E16:Y16)</f>
        <v>0</v>
      </c>
      <c r="E16" s="51"/>
      <c r="F16" s="51"/>
      <c r="G16" s="26"/>
      <c r="H16" s="26"/>
      <c r="I16" s="10"/>
      <c r="J16" s="26"/>
      <c r="K16" s="26"/>
      <c r="L16" s="26"/>
      <c r="M16" s="58"/>
      <c r="N16" s="27"/>
      <c r="O16" s="28"/>
      <c r="P16" s="28"/>
      <c r="Q16" s="21"/>
      <c r="R16" s="21"/>
      <c r="S16" s="21"/>
      <c r="T16" s="21"/>
      <c r="U16" s="21"/>
      <c r="V16" s="21"/>
      <c r="W16" s="67"/>
      <c r="X16" s="70"/>
      <c r="Y16" s="71"/>
    </row>
    <row r="17" spans="1:25" ht="15" thickBot="1" x14ac:dyDescent="0.4">
      <c r="A17" s="40">
        <v>12</v>
      </c>
      <c r="B17" s="24"/>
      <c r="C17" s="24"/>
      <c r="D17" s="84">
        <f>SUM(E17:Y17)</f>
        <v>0</v>
      </c>
      <c r="E17" s="7"/>
      <c r="F17" s="7"/>
      <c r="G17" s="21"/>
      <c r="H17" s="21"/>
      <c r="I17" s="21"/>
      <c r="J17" s="21"/>
      <c r="K17" s="21"/>
      <c r="L17" s="21"/>
      <c r="M17" s="21"/>
      <c r="N17" s="26"/>
      <c r="O17" s="26"/>
      <c r="P17" s="26"/>
      <c r="Q17" s="57"/>
      <c r="R17" s="57"/>
      <c r="S17" s="57"/>
      <c r="T17" s="64"/>
      <c r="U17" s="64"/>
      <c r="V17" s="64"/>
      <c r="W17" s="66"/>
      <c r="X17" s="70"/>
      <c r="Y17" s="71"/>
    </row>
    <row r="18" spans="1:25" ht="15" thickBot="1" x14ac:dyDescent="0.4">
      <c r="A18" s="40">
        <v>13</v>
      </c>
      <c r="B18" s="24"/>
      <c r="C18" s="24"/>
      <c r="D18" s="84">
        <f>SUM(E18:Y18)</f>
        <v>0</v>
      </c>
      <c r="E18" s="47"/>
      <c r="F18" s="47"/>
      <c r="G18" s="26"/>
      <c r="H18" s="26"/>
      <c r="I18" s="10"/>
      <c r="J18" s="26"/>
      <c r="K18" s="26"/>
      <c r="L18" s="26"/>
      <c r="M18" s="46"/>
      <c r="N18" s="26"/>
      <c r="O18" s="26"/>
      <c r="P18" s="26"/>
      <c r="Q18" s="57"/>
      <c r="R18" s="57"/>
      <c r="S18" s="57"/>
      <c r="T18" s="64"/>
      <c r="U18" s="64"/>
      <c r="V18" s="64"/>
      <c r="W18" s="66"/>
      <c r="X18" s="70"/>
      <c r="Y18" s="71"/>
    </row>
    <row r="19" spans="1:25" ht="15" thickBot="1" x14ac:dyDescent="0.4">
      <c r="A19" s="40">
        <v>14</v>
      </c>
      <c r="B19" s="24"/>
      <c r="C19" s="24"/>
      <c r="D19" s="84">
        <f>SUM(E19:Y19)</f>
        <v>0</v>
      </c>
      <c r="E19" s="38"/>
      <c r="F19" s="38"/>
      <c r="G19" s="26"/>
      <c r="H19" s="26"/>
      <c r="I19" s="10"/>
      <c r="J19" s="45"/>
      <c r="K19" s="45"/>
      <c r="L19" s="45"/>
      <c r="M19" s="39"/>
      <c r="N19" s="26"/>
      <c r="O19" s="26"/>
      <c r="P19" s="26"/>
      <c r="Q19" s="57"/>
      <c r="R19" s="57"/>
      <c r="S19" s="57"/>
      <c r="T19" s="64"/>
      <c r="U19" s="64"/>
      <c r="V19" s="64"/>
      <c r="W19" s="66"/>
      <c r="X19" s="72"/>
      <c r="Y19" s="73"/>
    </row>
    <row r="20" spans="1:25" x14ac:dyDescent="0.35">
      <c r="V20" s="18"/>
      <c r="W20" s="18"/>
      <c r="X20" s="18"/>
      <c r="Y20" s="18"/>
    </row>
    <row r="21" spans="1:25" x14ac:dyDescent="0.35">
      <c r="V21" s="18"/>
      <c r="W21" s="18"/>
      <c r="X21" s="18"/>
      <c r="Y21" s="18"/>
    </row>
    <row r="22" spans="1:25" x14ac:dyDescent="0.35">
      <c r="V22" s="18"/>
      <c r="W22" s="18"/>
      <c r="X22" s="18"/>
      <c r="Y22" s="18"/>
    </row>
    <row r="23" spans="1:25" x14ac:dyDescent="0.35">
      <c r="V23" s="18"/>
      <c r="W23" s="18"/>
      <c r="X23" s="18"/>
      <c r="Y23" s="18"/>
    </row>
  </sheetData>
  <autoFilter ref="B5:AA5" xr:uid="{0024AFE5-9272-429F-A1CF-295040CF30CF}">
    <sortState xmlns:xlrd2="http://schemas.microsoft.com/office/spreadsheetml/2017/richdata2" ref="B6:AA19">
      <sortCondition descending="1" ref="D5"/>
    </sortState>
  </autoFilter>
  <mergeCells count="17">
    <mergeCell ref="W4:Y4"/>
    <mergeCell ref="T3:V3"/>
    <mergeCell ref="T4:V4"/>
    <mergeCell ref="A1:Y1"/>
    <mergeCell ref="Q3:S3"/>
    <mergeCell ref="E4:G4"/>
    <mergeCell ref="H4:J4"/>
    <mergeCell ref="K4:M4"/>
    <mergeCell ref="N4:P4"/>
    <mergeCell ref="Q4:S4"/>
    <mergeCell ref="E3:G3"/>
    <mergeCell ref="H3:J3"/>
    <mergeCell ref="K3:M3"/>
    <mergeCell ref="N3:P3"/>
    <mergeCell ref="A3:A4"/>
    <mergeCell ref="B3:B4"/>
    <mergeCell ref="W3:Y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87DE26-6775-4518-9F7D-C8E87FADD0A6}">
  <dimension ref="A1:AA23"/>
  <sheetViews>
    <sheetView topLeftCell="O1" zoomScale="72" workbookViewId="0">
      <selection activeCell="W8" sqref="W8"/>
    </sheetView>
  </sheetViews>
  <sheetFormatPr defaultColWidth="8.81640625" defaultRowHeight="14.5" x14ac:dyDescent="0.35"/>
  <cols>
    <col min="1" max="1" width="13.81640625" style="18" bestFit="1" customWidth="1"/>
    <col min="2" max="2" width="25" style="18" bestFit="1" customWidth="1"/>
    <col min="3" max="3" width="25" style="18" customWidth="1"/>
    <col min="4" max="4" width="10.1796875" style="77" customWidth="1"/>
    <col min="5" max="5" width="12.453125" style="18" customWidth="1"/>
    <col min="6" max="6" width="14.81640625" style="18" customWidth="1"/>
    <col min="7" max="7" width="10.1796875" style="18" customWidth="1"/>
    <col min="8" max="8" width="13.453125" style="18" bestFit="1" customWidth="1"/>
    <col min="9" max="9" width="15.1796875" style="18" bestFit="1" customWidth="1"/>
    <col min="10" max="19" width="12.81640625" style="18" customWidth="1"/>
    <col min="26" max="16384" width="8.81640625" style="18"/>
  </cols>
  <sheetData>
    <row r="1" spans="1:27" ht="45" thickBot="1" x14ac:dyDescent="0.9">
      <c r="A1" s="174" t="s">
        <v>89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85"/>
      <c r="AA1" s="85"/>
    </row>
    <row r="2" spans="1:27" ht="15" thickBot="1" x14ac:dyDescent="0.4">
      <c r="A2" s="19"/>
      <c r="B2" s="20"/>
      <c r="C2" s="20"/>
      <c r="D2" s="74" t="s">
        <v>83</v>
      </c>
      <c r="E2" s="52" t="s">
        <v>2</v>
      </c>
      <c r="F2" s="52" t="s">
        <v>3</v>
      </c>
      <c r="G2" s="52" t="s">
        <v>4</v>
      </c>
      <c r="H2" s="52" t="s">
        <v>5</v>
      </c>
      <c r="I2" s="52" t="s">
        <v>6</v>
      </c>
      <c r="J2" s="52" t="s">
        <v>7</v>
      </c>
      <c r="K2" s="44" t="s">
        <v>20</v>
      </c>
      <c r="L2" s="44" t="s">
        <v>21</v>
      </c>
      <c r="M2" s="14" t="s">
        <v>22</v>
      </c>
      <c r="N2" s="14" t="s">
        <v>42</v>
      </c>
      <c r="O2" s="14" t="s">
        <v>44</v>
      </c>
      <c r="P2" s="14" t="s">
        <v>45</v>
      </c>
      <c r="Q2" s="14" t="s">
        <v>46</v>
      </c>
      <c r="R2" s="14" t="s">
        <v>47</v>
      </c>
      <c r="S2" s="14" t="s">
        <v>49</v>
      </c>
      <c r="T2" s="14" t="s">
        <v>53</v>
      </c>
      <c r="U2" s="14" t="s">
        <v>54</v>
      </c>
      <c r="V2" s="14" t="s">
        <v>55</v>
      </c>
      <c r="W2" s="14" t="s">
        <v>77</v>
      </c>
      <c r="X2" s="14" t="s">
        <v>78</v>
      </c>
      <c r="Y2" s="14" t="s">
        <v>79</v>
      </c>
    </row>
    <row r="3" spans="1:27" ht="15" thickBot="1" x14ac:dyDescent="0.4">
      <c r="A3" s="182"/>
      <c r="B3" s="182"/>
      <c r="C3" s="89"/>
      <c r="D3" s="75"/>
      <c r="E3" s="175" t="s">
        <v>70</v>
      </c>
      <c r="F3" s="180"/>
      <c r="G3" s="181"/>
      <c r="H3" s="175" t="s">
        <v>52</v>
      </c>
      <c r="I3" s="180"/>
      <c r="J3" s="181"/>
      <c r="K3" s="175" t="s">
        <v>41</v>
      </c>
      <c r="L3" s="180"/>
      <c r="M3" s="181"/>
      <c r="N3" s="175" t="s">
        <v>43</v>
      </c>
      <c r="O3" s="180"/>
      <c r="P3" s="181"/>
      <c r="Q3" s="177" t="s">
        <v>48</v>
      </c>
      <c r="R3" s="177"/>
      <c r="S3" s="170"/>
      <c r="T3" s="177" t="s">
        <v>48</v>
      </c>
      <c r="U3" s="177"/>
      <c r="V3" s="170"/>
      <c r="W3" s="177" t="s">
        <v>52</v>
      </c>
      <c r="X3" s="177"/>
      <c r="Y3" s="170"/>
    </row>
    <row r="4" spans="1:27" ht="15" thickBot="1" x14ac:dyDescent="0.4">
      <c r="A4" s="182"/>
      <c r="B4" s="182"/>
      <c r="C4" s="89"/>
      <c r="D4" s="75"/>
      <c r="E4" s="175" t="s">
        <v>68</v>
      </c>
      <c r="F4" s="180"/>
      <c r="G4" s="181"/>
      <c r="H4" s="171" t="s">
        <v>94</v>
      </c>
      <c r="I4" s="172"/>
      <c r="J4" s="173"/>
      <c r="K4" s="171" t="s">
        <v>74</v>
      </c>
      <c r="L4" s="172"/>
      <c r="M4" s="173"/>
      <c r="N4" s="171" t="s">
        <v>75</v>
      </c>
      <c r="O4" s="172"/>
      <c r="P4" s="173"/>
      <c r="Q4" s="169" t="s">
        <v>76</v>
      </c>
      <c r="R4" s="169"/>
      <c r="S4" s="170"/>
      <c r="T4" s="169" t="s">
        <v>80</v>
      </c>
      <c r="U4" s="169"/>
      <c r="V4" s="170"/>
      <c r="W4" s="169" t="s">
        <v>82</v>
      </c>
      <c r="X4" s="178"/>
      <c r="Y4" s="179"/>
    </row>
    <row r="5" spans="1:27" ht="15" thickBot="1" x14ac:dyDescent="0.4">
      <c r="A5" s="90" t="s">
        <v>8</v>
      </c>
      <c r="B5" s="81" t="s">
        <v>0</v>
      </c>
      <c r="C5" s="91" t="s">
        <v>86</v>
      </c>
      <c r="D5" s="78"/>
      <c r="E5" s="50"/>
      <c r="F5" s="51"/>
      <c r="G5" s="51"/>
      <c r="H5" s="48"/>
      <c r="I5" s="49"/>
      <c r="J5" s="49"/>
      <c r="K5" s="48"/>
      <c r="L5" s="25"/>
      <c r="M5" s="25"/>
      <c r="N5" s="25"/>
      <c r="O5" s="25"/>
      <c r="P5" s="25"/>
      <c r="Q5" s="57"/>
      <c r="R5" s="57"/>
      <c r="S5" s="57"/>
      <c r="T5" s="64"/>
      <c r="U5" s="64"/>
      <c r="V5" s="64"/>
      <c r="W5" s="66"/>
      <c r="X5" s="68"/>
      <c r="Y5" s="69"/>
    </row>
    <row r="6" spans="1:27" ht="16" thickBot="1" x14ac:dyDescent="0.4">
      <c r="A6" s="83">
        <v>1</v>
      </c>
      <c r="B6" s="126" t="s">
        <v>100</v>
      </c>
      <c r="C6" s="131">
        <v>53305</v>
      </c>
      <c r="D6" s="129">
        <f>SUM(E6:Y6)</f>
        <v>411</v>
      </c>
      <c r="E6" s="121">
        <v>20</v>
      </c>
      <c r="F6" s="121">
        <v>20</v>
      </c>
      <c r="G6" s="121">
        <v>20</v>
      </c>
      <c r="H6" s="121">
        <v>20</v>
      </c>
      <c r="I6" s="161">
        <v>20</v>
      </c>
      <c r="J6" s="125"/>
      <c r="K6" s="125"/>
      <c r="L6" s="125"/>
      <c r="M6" s="121">
        <v>16</v>
      </c>
      <c r="N6" s="27">
        <v>20</v>
      </c>
      <c r="O6" s="27">
        <v>25</v>
      </c>
      <c r="P6" s="26">
        <v>25</v>
      </c>
      <c r="Q6" s="57">
        <v>25</v>
      </c>
      <c r="R6" s="57">
        <v>25</v>
      </c>
      <c r="S6" s="57">
        <v>25</v>
      </c>
      <c r="T6" s="64">
        <v>25</v>
      </c>
      <c r="U6" s="64">
        <v>25</v>
      </c>
      <c r="V6" s="64">
        <v>25</v>
      </c>
      <c r="W6" s="66">
        <v>25</v>
      </c>
      <c r="X6" s="70">
        <v>25</v>
      </c>
      <c r="Y6" s="71">
        <v>25</v>
      </c>
    </row>
    <row r="7" spans="1:27" ht="16" thickBot="1" x14ac:dyDescent="0.4">
      <c r="A7" s="83">
        <v>2</v>
      </c>
      <c r="B7" s="143" t="s">
        <v>71</v>
      </c>
      <c r="C7" s="131">
        <v>54601</v>
      </c>
      <c r="D7" s="129">
        <f>SUM(E7:Y7)</f>
        <v>284</v>
      </c>
      <c r="E7" s="168">
        <v>16</v>
      </c>
      <c r="F7" s="168">
        <v>16</v>
      </c>
      <c r="G7" s="122">
        <v>16</v>
      </c>
      <c r="H7" s="122">
        <v>16</v>
      </c>
      <c r="I7" s="118">
        <v>16</v>
      </c>
      <c r="J7" s="123">
        <v>13</v>
      </c>
      <c r="K7" s="123">
        <v>13</v>
      </c>
      <c r="L7" s="123">
        <v>13</v>
      </c>
      <c r="M7" s="167">
        <v>13</v>
      </c>
      <c r="N7" s="27">
        <v>16</v>
      </c>
      <c r="O7" s="27">
        <v>16</v>
      </c>
      <c r="P7" s="27">
        <v>0</v>
      </c>
      <c r="Q7" s="57">
        <v>20</v>
      </c>
      <c r="R7" s="57">
        <v>20</v>
      </c>
      <c r="S7" s="57">
        <v>20</v>
      </c>
      <c r="T7" s="64"/>
      <c r="U7" s="64"/>
      <c r="V7" s="64"/>
      <c r="W7" s="66">
        <v>20</v>
      </c>
      <c r="X7" s="70">
        <v>20</v>
      </c>
      <c r="Y7" s="71">
        <v>20</v>
      </c>
    </row>
    <row r="8" spans="1:27" ht="16" thickBot="1" x14ac:dyDescent="0.4">
      <c r="A8" s="83">
        <v>3</v>
      </c>
      <c r="B8" s="130" t="s">
        <v>50</v>
      </c>
      <c r="C8" s="133">
        <v>38041</v>
      </c>
      <c r="D8" s="129">
        <f>SUM(E8:Y8)</f>
        <v>255</v>
      </c>
      <c r="E8" s="161">
        <v>25</v>
      </c>
      <c r="F8" s="161">
        <v>25</v>
      </c>
      <c r="G8" s="161">
        <v>25</v>
      </c>
      <c r="H8" s="161">
        <v>25</v>
      </c>
      <c r="I8" s="160">
        <v>0</v>
      </c>
      <c r="J8" s="140">
        <v>20</v>
      </c>
      <c r="K8" s="140">
        <v>25</v>
      </c>
      <c r="L8" s="140">
        <v>20</v>
      </c>
      <c r="M8" s="161">
        <v>25</v>
      </c>
      <c r="N8" s="43">
        <v>25</v>
      </c>
      <c r="O8" s="43">
        <v>20</v>
      </c>
      <c r="P8" s="43">
        <v>20</v>
      </c>
      <c r="Q8" s="57"/>
      <c r="R8" s="57"/>
      <c r="S8" s="57"/>
      <c r="T8" s="64"/>
      <c r="U8" s="64"/>
      <c r="V8" s="64"/>
      <c r="W8" s="66">
        <v>0</v>
      </c>
      <c r="X8" s="70"/>
      <c r="Y8" s="71"/>
    </row>
    <row r="9" spans="1:27" ht="16" thickBot="1" x14ac:dyDescent="0.4">
      <c r="A9" s="83">
        <v>4</v>
      </c>
      <c r="B9" s="134" t="s">
        <v>96</v>
      </c>
      <c r="C9" s="128">
        <v>24416</v>
      </c>
      <c r="D9" s="129">
        <f>SUM(E9:Y9)</f>
        <v>65</v>
      </c>
      <c r="E9" s="120"/>
      <c r="F9" s="120"/>
      <c r="G9" s="122"/>
      <c r="H9" s="122"/>
      <c r="I9" s="119"/>
      <c r="J9" s="123"/>
      <c r="K9" s="123">
        <v>20</v>
      </c>
      <c r="L9" s="123">
        <v>25</v>
      </c>
      <c r="M9" s="124">
        <v>20</v>
      </c>
      <c r="N9" s="27"/>
      <c r="O9" s="27"/>
      <c r="P9" s="27"/>
      <c r="Q9" s="57"/>
      <c r="R9" s="57"/>
      <c r="S9" s="57"/>
      <c r="T9" s="64"/>
      <c r="U9" s="64"/>
      <c r="V9" s="64"/>
      <c r="W9" s="66"/>
      <c r="X9" s="70"/>
      <c r="Y9" s="71"/>
    </row>
    <row r="10" spans="1:27" ht="16" thickBot="1" x14ac:dyDescent="0.4">
      <c r="A10" s="83">
        <v>5</v>
      </c>
      <c r="B10" s="130" t="s">
        <v>36</v>
      </c>
      <c r="C10" s="132">
        <v>37905</v>
      </c>
      <c r="D10" s="129">
        <f>SUM(E10:Y10)</f>
        <v>50</v>
      </c>
      <c r="E10" s="120"/>
      <c r="F10" s="120"/>
      <c r="G10" s="122"/>
      <c r="H10" s="122">
        <v>0</v>
      </c>
      <c r="I10" s="117">
        <v>25</v>
      </c>
      <c r="J10" s="123">
        <v>25</v>
      </c>
      <c r="K10" s="123">
        <v>0</v>
      </c>
      <c r="L10" s="123">
        <v>0</v>
      </c>
      <c r="M10" s="124">
        <v>0</v>
      </c>
      <c r="N10" s="27"/>
      <c r="O10" s="27"/>
      <c r="P10" s="27"/>
      <c r="Q10" s="57"/>
      <c r="R10" s="57"/>
      <c r="S10" s="57"/>
      <c r="T10" s="64"/>
      <c r="U10" s="64"/>
      <c r="V10" s="64"/>
      <c r="W10" s="66"/>
      <c r="X10" s="70"/>
      <c r="Y10" s="71"/>
    </row>
    <row r="11" spans="1:27" ht="16" thickBot="1" x14ac:dyDescent="0.4">
      <c r="A11" s="53">
        <v>6</v>
      </c>
      <c r="B11" s="127" t="s">
        <v>97</v>
      </c>
      <c r="C11" s="128">
        <v>41387</v>
      </c>
      <c r="D11" s="129">
        <f>SUM(E11:Y11)</f>
        <v>11</v>
      </c>
      <c r="E11" s="120"/>
      <c r="F11" s="120"/>
      <c r="G11" s="122"/>
      <c r="H11" s="122"/>
      <c r="I11" s="117"/>
      <c r="J11" s="122"/>
      <c r="K11" s="122">
        <v>11</v>
      </c>
      <c r="L11" s="122">
        <v>0</v>
      </c>
      <c r="M11" s="124">
        <v>0</v>
      </c>
      <c r="N11" s="33"/>
      <c r="O11" s="33"/>
      <c r="P11" s="33"/>
      <c r="Q11" s="30"/>
      <c r="R11" s="30"/>
      <c r="S11" s="21"/>
      <c r="T11" s="21"/>
      <c r="U11" s="30"/>
      <c r="V11" s="30"/>
      <c r="W11" s="67"/>
      <c r="X11" s="70"/>
      <c r="Y11" s="71"/>
    </row>
    <row r="12" spans="1:27" ht="15" thickBot="1" x14ac:dyDescent="0.4">
      <c r="A12" s="53">
        <v>7</v>
      </c>
      <c r="B12" s="24"/>
      <c r="C12" s="24"/>
      <c r="D12" s="79">
        <f>SUM(E12:Y12)</f>
        <v>0</v>
      </c>
      <c r="E12" s="51"/>
      <c r="F12" s="51"/>
      <c r="G12" s="26"/>
      <c r="H12" s="26"/>
      <c r="I12" s="10"/>
      <c r="J12" s="26"/>
      <c r="K12" s="26"/>
      <c r="L12" s="26"/>
      <c r="M12" s="52"/>
      <c r="N12" s="28"/>
      <c r="O12" s="43"/>
      <c r="P12" s="43"/>
      <c r="Q12" s="21"/>
      <c r="R12" s="21"/>
      <c r="S12" s="21"/>
      <c r="T12" s="21"/>
      <c r="U12" s="21"/>
      <c r="V12" s="21"/>
      <c r="W12" s="67"/>
      <c r="X12" s="70"/>
      <c r="Y12" s="71"/>
    </row>
    <row r="13" spans="1:27" ht="15" thickBot="1" x14ac:dyDescent="0.4">
      <c r="A13" s="53">
        <v>8</v>
      </c>
      <c r="B13" s="24"/>
      <c r="C13" s="24"/>
      <c r="D13" s="79">
        <f>SUM(E13:Y13)</f>
        <v>0</v>
      </c>
      <c r="E13" s="30"/>
      <c r="F13" s="30"/>
      <c r="G13" s="21"/>
      <c r="H13" s="21"/>
      <c r="I13" s="30"/>
      <c r="J13" s="30"/>
      <c r="K13" s="30"/>
      <c r="L13" s="21"/>
      <c r="M13" s="21"/>
      <c r="N13" s="27"/>
      <c r="O13" s="27"/>
      <c r="P13" s="27"/>
      <c r="Q13" s="57"/>
      <c r="R13" s="57"/>
      <c r="S13" s="57"/>
      <c r="T13" s="64"/>
      <c r="U13" s="64"/>
      <c r="V13" s="64"/>
      <c r="W13" s="66"/>
      <c r="X13" s="70"/>
      <c r="Y13" s="71"/>
    </row>
    <row r="14" spans="1:27" ht="15" thickBot="1" x14ac:dyDescent="0.4">
      <c r="A14" s="53">
        <v>9</v>
      </c>
      <c r="B14" s="24"/>
      <c r="C14" s="24"/>
      <c r="D14" s="79">
        <f>SUM(E14:Y14)</f>
        <v>0</v>
      </c>
      <c r="E14" s="51"/>
      <c r="F14" s="51"/>
      <c r="G14" s="26"/>
      <c r="H14" s="26"/>
      <c r="I14" s="10"/>
      <c r="J14" s="26"/>
      <c r="K14" s="26"/>
      <c r="L14" s="26"/>
      <c r="M14" s="52"/>
      <c r="N14" s="27"/>
      <c r="O14" s="27"/>
      <c r="P14" s="27"/>
      <c r="Q14" s="57"/>
      <c r="R14" s="57"/>
      <c r="S14" s="57"/>
      <c r="T14" s="64"/>
      <c r="U14" s="64"/>
      <c r="V14" s="64"/>
      <c r="W14" s="66"/>
      <c r="X14" s="70"/>
      <c r="Y14" s="71"/>
    </row>
    <row r="15" spans="1:27" ht="15" thickBot="1" x14ac:dyDescent="0.4">
      <c r="A15" s="53">
        <v>10</v>
      </c>
      <c r="B15" s="24"/>
      <c r="C15" s="24"/>
      <c r="D15" s="79">
        <f>SUM(E15:Y15)</f>
        <v>0</v>
      </c>
      <c r="E15" s="51"/>
      <c r="F15" s="51"/>
      <c r="G15" s="26"/>
      <c r="H15" s="26"/>
      <c r="I15" s="10"/>
      <c r="J15" s="26"/>
      <c r="K15" s="26"/>
      <c r="L15" s="26"/>
      <c r="M15" s="52"/>
      <c r="N15" s="28"/>
      <c r="O15" s="28"/>
      <c r="P15" s="28"/>
      <c r="Q15" s="21"/>
      <c r="R15" s="21"/>
      <c r="S15" s="21"/>
      <c r="T15" s="21"/>
      <c r="U15" s="21"/>
      <c r="V15" s="21"/>
      <c r="W15" s="67"/>
      <c r="X15" s="70"/>
      <c r="Y15" s="71"/>
    </row>
    <row r="16" spans="1:27" ht="15" thickBot="1" x14ac:dyDescent="0.4">
      <c r="A16" s="53">
        <v>11</v>
      </c>
      <c r="B16" s="24"/>
      <c r="C16" s="24"/>
      <c r="D16" s="79">
        <f>SUM(E16:Y16)</f>
        <v>0</v>
      </c>
      <c r="E16" s="51"/>
      <c r="F16" s="51"/>
      <c r="G16" s="26"/>
      <c r="H16" s="26"/>
      <c r="I16" s="10"/>
      <c r="J16" s="26"/>
      <c r="K16" s="26"/>
      <c r="L16" s="26"/>
      <c r="M16" s="52"/>
      <c r="N16" s="28"/>
      <c r="O16" s="28"/>
      <c r="P16" s="28"/>
      <c r="Q16" s="21"/>
      <c r="R16" s="21"/>
      <c r="S16" s="21"/>
      <c r="T16" s="21"/>
      <c r="U16" s="21"/>
      <c r="V16" s="21"/>
      <c r="W16" s="67"/>
      <c r="X16" s="70"/>
      <c r="Y16" s="71"/>
    </row>
    <row r="17" spans="1:25" ht="15" thickBot="1" x14ac:dyDescent="0.4">
      <c r="A17" s="53">
        <v>12</v>
      </c>
      <c r="B17" s="24"/>
      <c r="C17" s="24"/>
      <c r="D17" s="79">
        <f>SUM(E17:Y17)</f>
        <v>0</v>
      </c>
      <c r="E17" s="7"/>
      <c r="F17" s="7"/>
      <c r="G17" s="21"/>
      <c r="H17" s="21"/>
      <c r="I17" s="21"/>
      <c r="J17" s="21"/>
      <c r="K17" s="21"/>
      <c r="L17" s="21"/>
      <c r="M17" s="21"/>
      <c r="N17" s="26"/>
      <c r="O17" s="26"/>
      <c r="P17" s="26"/>
      <c r="Q17" s="57"/>
      <c r="R17" s="57"/>
      <c r="S17" s="57"/>
      <c r="T17" s="64"/>
      <c r="U17" s="64"/>
      <c r="V17" s="64"/>
      <c r="W17" s="66"/>
      <c r="X17" s="70"/>
      <c r="Y17" s="71"/>
    </row>
    <row r="18" spans="1:25" ht="15" thickBot="1" x14ac:dyDescent="0.4">
      <c r="A18" s="53">
        <v>13</v>
      </c>
      <c r="B18" s="24"/>
      <c r="C18" s="24"/>
      <c r="D18" s="79">
        <f>SUM(E18:Y18)</f>
        <v>0</v>
      </c>
      <c r="E18" s="51"/>
      <c r="F18" s="51"/>
      <c r="G18" s="26"/>
      <c r="H18" s="26"/>
      <c r="I18" s="10"/>
      <c r="J18" s="26"/>
      <c r="K18" s="26"/>
      <c r="L18" s="26"/>
      <c r="M18" s="52"/>
      <c r="N18" s="26"/>
      <c r="O18" s="26"/>
      <c r="P18" s="26"/>
      <c r="Q18" s="57"/>
      <c r="R18" s="57"/>
      <c r="S18" s="57"/>
      <c r="T18" s="64"/>
      <c r="U18" s="64"/>
      <c r="V18" s="64"/>
      <c r="W18" s="66"/>
      <c r="X18" s="70"/>
      <c r="Y18" s="71"/>
    </row>
    <row r="19" spans="1:25" ht="15" thickBot="1" x14ac:dyDescent="0.4">
      <c r="A19" s="53">
        <v>14</v>
      </c>
      <c r="B19" s="24"/>
      <c r="C19" s="24"/>
      <c r="D19" s="79">
        <f>SUM(E19:Y19)</f>
        <v>0</v>
      </c>
      <c r="E19" s="51"/>
      <c r="F19" s="51"/>
      <c r="G19" s="26"/>
      <c r="H19" s="26"/>
      <c r="I19" s="10"/>
      <c r="J19" s="45"/>
      <c r="K19" s="45"/>
      <c r="L19" s="45"/>
      <c r="M19" s="52"/>
      <c r="N19" s="26"/>
      <c r="O19" s="26"/>
      <c r="P19" s="26"/>
      <c r="Q19" s="57"/>
      <c r="R19" s="57"/>
      <c r="S19" s="57"/>
      <c r="T19" s="64"/>
      <c r="U19" s="64"/>
      <c r="V19" s="64"/>
      <c r="W19" s="66"/>
      <c r="X19" s="72"/>
      <c r="Y19" s="73"/>
    </row>
    <row r="20" spans="1:25" x14ac:dyDescent="0.35">
      <c r="V20" s="18"/>
      <c r="W20" s="18"/>
      <c r="X20" s="18"/>
      <c r="Y20" s="18"/>
    </row>
    <row r="21" spans="1:25" x14ac:dyDescent="0.35">
      <c r="V21" s="18"/>
      <c r="W21" s="18"/>
      <c r="X21" s="18"/>
      <c r="Y21" s="18"/>
    </row>
    <row r="22" spans="1:25" x14ac:dyDescent="0.35">
      <c r="V22" s="18"/>
      <c r="W22" s="18"/>
      <c r="X22" s="18"/>
      <c r="Y22" s="18"/>
    </row>
    <row r="23" spans="1:25" x14ac:dyDescent="0.35">
      <c r="V23" s="18"/>
      <c r="W23" s="18"/>
      <c r="X23" s="18"/>
      <c r="Y23" s="18"/>
    </row>
  </sheetData>
  <autoFilter ref="B5:AA5" xr:uid="{2045D20C-D3B5-4279-90CF-33C92340A4A7}">
    <sortState xmlns:xlrd2="http://schemas.microsoft.com/office/spreadsheetml/2017/richdata2" ref="B6:AA19">
      <sortCondition descending="1" ref="D5"/>
    </sortState>
  </autoFilter>
  <mergeCells count="17">
    <mergeCell ref="K4:M4"/>
    <mergeCell ref="T3:V3"/>
    <mergeCell ref="T4:V4"/>
    <mergeCell ref="A1:Y1"/>
    <mergeCell ref="N4:P4"/>
    <mergeCell ref="Q4:S4"/>
    <mergeCell ref="A3:A4"/>
    <mergeCell ref="B3:B4"/>
    <mergeCell ref="E3:G3"/>
    <mergeCell ref="H3:J3"/>
    <mergeCell ref="K3:M3"/>
    <mergeCell ref="N3:P3"/>
    <mergeCell ref="Q3:S3"/>
    <mergeCell ref="E4:G4"/>
    <mergeCell ref="H4:J4"/>
    <mergeCell ref="W3:Y3"/>
    <mergeCell ref="W4:Y4"/>
  </mergeCells>
  <pageMargins left="0.7" right="0.7" top="0.75" bottom="0.75" header="0.3" footer="0.3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A24"/>
  <sheetViews>
    <sheetView tabSelected="1" zoomScale="67" zoomScaleNormal="100" workbookViewId="0">
      <pane ySplit="4" topLeftCell="A14" activePane="bottomLeft" state="frozen"/>
      <selection pane="bottomLeft" activeCell="D23" sqref="D23"/>
    </sheetView>
  </sheetViews>
  <sheetFormatPr defaultColWidth="8.81640625" defaultRowHeight="14.5" x14ac:dyDescent="0.35"/>
  <cols>
    <col min="1" max="1" width="9.81640625" style="17" customWidth="1"/>
    <col min="2" max="2" width="26.54296875" style="17" customWidth="1"/>
    <col min="3" max="3" width="22.81640625" style="17" customWidth="1"/>
    <col min="4" max="4" width="12.81640625" style="77" customWidth="1"/>
    <col min="5" max="5" width="17.81640625" style="17" customWidth="1"/>
    <col min="6" max="6" width="13" style="17" customWidth="1"/>
    <col min="7" max="8" width="12.81640625" style="17" customWidth="1"/>
    <col min="9" max="9" width="10.81640625" style="17" customWidth="1"/>
    <col min="10" max="17" width="12.81640625" style="17" customWidth="1"/>
    <col min="18" max="19" width="8.81640625" style="17"/>
    <col min="26" max="16384" width="8.81640625" style="17"/>
  </cols>
  <sheetData>
    <row r="1" spans="1:27" s="16" customFormat="1" ht="45" thickBot="1" x14ac:dyDescent="0.9">
      <c r="A1" s="174" t="s">
        <v>81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85"/>
      <c r="AA1" s="85"/>
    </row>
    <row r="2" spans="1:27" s="16" customFormat="1" ht="15" thickBot="1" x14ac:dyDescent="0.4">
      <c r="A2" s="19"/>
      <c r="B2" s="20"/>
      <c r="C2" s="20"/>
      <c r="D2" s="74" t="s">
        <v>83</v>
      </c>
      <c r="E2" s="52" t="s">
        <v>2</v>
      </c>
      <c r="F2" s="52" t="s">
        <v>3</v>
      </c>
      <c r="G2" s="52" t="s">
        <v>4</v>
      </c>
      <c r="H2" s="52" t="s">
        <v>5</v>
      </c>
      <c r="I2" s="52" t="s">
        <v>6</v>
      </c>
      <c r="J2" s="52" t="s">
        <v>7</v>
      </c>
      <c r="K2" s="44" t="s">
        <v>20</v>
      </c>
      <c r="L2" s="44" t="s">
        <v>21</v>
      </c>
      <c r="M2" s="14" t="s">
        <v>22</v>
      </c>
      <c r="N2" s="14" t="s">
        <v>42</v>
      </c>
      <c r="O2" s="14" t="s">
        <v>44</v>
      </c>
      <c r="P2" s="14" t="s">
        <v>45</v>
      </c>
      <c r="Q2" s="14" t="s">
        <v>46</v>
      </c>
      <c r="R2" s="14" t="s">
        <v>47</v>
      </c>
      <c r="S2" s="14" t="s">
        <v>49</v>
      </c>
      <c r="T2" s="14" t="s">
        <v>53</v>
      </c>
      <c r="U2" s="14" t="s">
        <v>54</v>
      </c>
      <c r="V2" s="14" t="s">
        <v>55</v>
      </c>
      <c r="W2" s="14" t="s">
        <v>77</v>
      </c>
      <c r="X2" s="14" t="s">
        <v>78</v>
      </c>
      <c r="Y2" s="14" t="s">
        <v>79</v>
      </c>
    </row>
    <row r="3" spans="1:27" s="16" customFormat="1" ht="15.75" customHeight="1" thickBot="1" x14ac:dyDescent="0.4">
      <c r="A3" s="182"/>
      <c r="B3" s="182"/>
      <c r="C3" s="89"/>
      <c r="D3" s="75"/>
      <c r="E3" s="175" t="s">
        <v>67</v>
      </c>
      <c r="F3" s="180"/>
      <c r="G3" s="181"/>
      <c r="H3" s="175" t="s">
        <v>52</v>
      </c>
      <c r="I3" s="180"/>
      <c r="J3" s="181"/>
      <c r="K3" s="175" t="s">
        <v>41</v>
      </c>
      <c r="L3" s="180"/>
      <c r="M3" s="181"/>
      <c r="N3" s="175" t="s">
        <v>43</v>
      </c>
      <c r="O3" s="180"/>
      <c r="P3" s="181"/>
      <c r="Q3" s="177" t="s">
        <v>48</v>
      </c>
      <c r="R3" s="177"/>
      <c r="S3" s="170"/>
      <c r="T3" s="177" t="s">
        <v>48</v>
      </c>
      <c r="U3" s="177"/>
      <c r="V3" s="170"/>
      <c r="W3" s="177" t="s">
        <v>52</v>
      </c>
      <c r="X3" s="177"/>
      <c r="Y3" s="170"/>
    </row>
    <row r="4" spans="1:27" s="16" customFormat="1" ht="15" thickBot="1" x14ac:dyDescent="0.4">
      <c r="A4" s="182"/>
      <c r="B4" s="182"/>
      <c r="C4" s="89"/>
      <c r="D4" s="75"/>
      <c r="E4" s="175" t="s">
        <v>68</v>
      </c>
      <c r="F4" s="180"/>
      <c r="G4" s="181"/>
      <c r="H4" s="171" t="s">
        <v>94</v>
      </c>
      <c r="I4" s="172"/>
      <c r="J4" s="173"/>
      <c r="K4" s="171" t="s">
        <v>74</v>
      </c>
      <c r="L4" s="172"/>
      <c r="M4" s="173"/>
      <c r="N4" s="171" t="s">
        <v>75</v>
      </c>
      <c r="O4" s="172"/>
      <c r="P4" s="173"/>
      <c r="Q4" s="169" t="s">
        <v>76</v>
      </c>
      <c r="R4" s="169"/>
      <c r="S4" s="170"/>
      <c r="T4" s="169" t="s">
        <v>80</v>
      </c>
      <c r="U4" s="169"/>
      <c r="V4" s="170"/>
      <c r="W4" s="169" t="s">
        <v>82</v>
      </c>
      <c r="X4" s="169"/>
      <c r="Y4" s="170"/>
    </row>
    <row r="5" spans="1:27" s="16" customFormat="1" ht="15" thickBot="1" x14ac:dyDescent="0.4">
      <c r="A5" s="54" t="s">
        <v>8</v>
      </c>
      <c r="B5" s="65" t="s">
        <v>0</v>
      </c>
      <c r="C5" s="82" t="s">
        <v>86</v>
      </c>
      <c r="D5" s="78"/>
      <c r="E5" s="50"/>
      <c r="F5" s="51"/>
      <c r="G5" s="51"/>
      <c r="H5" s="48"/>
      <c r="I5" s="49"/>
      <c r="J5" s="49"/>
      <c r="K5" s="48"/>
      <c r="L5" s="25"/>
      <c r="M5" s="25"/>
      <c r="N5" s="25"/>
      <c r="O5" s="25"/>
      <c r="P5" s="25"/>
      <c r="Q5" s="57"/>
      <c r="R5" s="57"/>
      <c r="S5" s="57"/>
      <c r="T5" s="64"/>
      <c r="U5" s="64"/>
      <c r="V5" s="150"/>
      <c r="W5" s="66"/>
      <c r="X5" s="157"/>
      <c r="Y5" s="8"/>
    </row>
    <row r="6" spans="1:27" ht="16" thickBot="1" x14ac:dyDescent="0.4">
      <c r="A6" s="92">
        <v>1</v>
      </c>
      <c r="B6" s="143" t="s">
        <v>87</v>
      </c>
      <c r="C6" s="144">
        <v>20469</v>
      </c>
      <c r="D6" s="141">
        <f>SUM(E6:Y6)</f>
        <v>366</v>
      </c>
      <c r="E6" s="140">
        <v>25</v>
      </c>
      <c r="F6" s="160">
        <v>25</v>
      </c>
      <c r="G6" s="137">
        <v>25</v>
      </c>
      <c r="H6" s="137">
        <v>25</v>
      </c>
      <c r="I6" s="137">
        <v>25</v>
      </c>
      <c r="J6" s="137">
        <v>25</v>
      </c>
      <c r="K6" s="137">
        <v>25</v>
      </c>
      <c r="L6" s="139">
        <v>16</v>
      </c>
      <c r="M6" s="137">
        <v>25</v>
      </c>
      <c r="N6" s="135"/>
      <c r="O6" s="27"/>
      <c r="P6" s="27"/>
      <c r="Q6" s="57"/>
      <c r="R6" s="57"/>
      <c r="S6" s="57"/>
      <c r="T6" s="159">
        <v>25</v>
      </c>
      <c r="U6" s="159">
        <v>25</v>
      </c>
      <c r="V6" s="159">
        <v>25</v>
      </c>
      <c r="W6" s="66">
        <v>25</v>
      </c>
      <c r="X6" s="8">
        <v>25</v>
      </c>
      <c r="Y6" s="8">
        <v>25</v>
      </c>
    </row>
    <row r="7" spans="1:27" ht="16" thickBot="1" x14ac:dyDescent="0.4">
      <c r="A7" s="92">
        <v>2</v>
      </c>
      <c r="B7" s="143" t="s">
        <v>60</v>
      </c>
      <c r="C7" s="144">
        <v>53664</v>
      </c>
      <c r="D7" s="141">
        <f>SUM(E7:Y7)</f>
        <v>316</v>
      </c>
      <c r="E7" s="140">
        <v>10</v>
      </c>
      <c r="F7" s="161">
        <v>11</v>
      </c>
      <c r="G7" s="137">
        <v>11</v>
      </c>
      <c r="H7" s="137">
        <v>13</v>
      </c>
      <c r="I7" s="137">
        <v>10</v>
      </c>
      <c r="J7" s="137">
        <v>10</v>
      </c>
      <c r="K7" s="137"/>
      <c r="L7" s="139">
        <v>20</v>
      </c>
      <c r="M7" s="137"/>
      <c r="N7" s="135">
        <v>25</v>
      </c>
      <c r="O7" s="27">
        <v>20</v>
      </c>
      <c r="P7" s="27">
        <v>20</v>
      </c>
      <c r="Q7" s="57">
        <v>25</v>
      </c>
      <c r="R7" s="57">
        <v>25</v>
      </c>
      <c r="S7" s="57">
        <v>20</v>
      </c>
      <c r="T7" s="159">
        <v>20</v>
      </c>
      <c r="U7" s="159">
        <v>16</v>
      </c>
      <c r="V7" s="159"/>
      <c r="W7" s="66">
        <v>20</v>
      </c>
      <c r="X7" s="8">
        <v>20</v>
      </c>
      <c r="Y7" s="8">
        <v>20</v>
      </c>
    </row>
    <row r="8" spans="1:27" ht="16" thickBot="1" x14ac:dyDescent="0.4">
      <c r="A8" s="92">
        <v>3</v>
      </c>
      <c r="B8" s="143" t="s">
        <v>59</v>
      </c>
      <c r="C8" s="144">
        <v>24873</v>
      </c>
      <c r="D8" s="141">
        <f>SUM(E8:Y8)</f>
        <v>261</v>
      </c>
      <c r="E8" s="140">
        <v>13</v>
      </c>
      <c r="F8" s="160">
        <v>16</v>
      </c>
      <c r="G8" s="137">
        <v>13</v>
      </c>
      <c r="H8" s="161">
        <v>16</v>
      </c>
      <c r="I8" s="137">
        <v>13</v>
      </c>
      <c r="J8" s="137">
        <v>13</v>
      </c>
      <c r="K8" s="137">
        <v>16</v>
      </c>
      <c r="L8" s="139">
        <v>13</v>
      </c>
      <c r="M8" s="137">
        <v>16</v>
      </c>
      <c r="N8" s="135">
        <v>20</v>
      </c>
      <c r="O8" s="27">
        <v>13</v>
      </c>
      <c r="P8" s="27">
        <v>25</v>
      </c>
      <c r="Q8" s="57"/>
      <c r="R8" s="57"/>
      <c r="S8" s="57">
        <v>16</v>
      </c>
      <c r="T8" s="159">
        <v>0</v>
      </c>
      <c r="U8" s="159">
        <v>13</v>
      </c>
      <c r="V8" s="159">
        <v>16</v>
      </c>
      <c r="W8" s="66">
        <v>13</v>
      </c>
      <c r="X8" s="8">
        <v>16</v>
      </c>
      <c r="Y8" s="8">
        <v>0</v>
      </c>
    </row>
    <row r="9" spans="1:27" ht="16" thickBot="1" x14ac:dyDescent="0.4">
      <c r="A9" s="92">
        <v>4</v>
      </c>
      <c r="B9" s="143" t="s">
        <v>58</v>
      </c>
      <c r="C9" s="144">
        <v>21643</v>
      </c>
      <c r="D9" s="141">
        <f>SUM(E9:Y9)</f>
        <v>181</v>
      </c>
      <c r="E9" s="140">
        <v>16</v>
      </c>
      <c r="F9" s="137">
        <v>5</v>
      </c>
      <c r="G9" s="137">
        <v>10</v>
      </c>
      <c r="H9" s="137">
        <v>0</v>
      </c>
      <c r="I9" s="137">
        <v>11</v>
      </c>
      <c r="J9" s="137">
        <v>11</v>
      </c>
      <c r="K9" s="137">
        <v>13</v>
      </c>
      <c r="L9" s="139">
        <v>0</v>
      </c>
      <c r="M9" s="137">
        <v>13</v>
      </c>
      <c r="N9" s="135">
        <v>16</v>
      </c>
      <c r="O9" s="33">
        <v>25</v>
      </c>
      <c r="P9" s="33">
        <v>16</v>
      </c>
      <c r="Q9" s="30">
        <v>0</v>
      </c>
      <c r="R9" s="30">
        <v>20</v>
      </c>
      <c r="S9" s="30">
        <v>25</v>
      </c>
      <c r="T9" s="30"/>
      <c r="U9" s="30"/>
      <c r="V9" s="30"/>
      <c r="W9" s="67"/>
      <c r="X9" s="8"/>
      <c r="Y9" s="8"/>
    </row>
    <row r="10" spans="1:27" ht="16" thickBot="1" x14ac:dyDescent="0.4">
      <c r="A10" s="92">
        <v>5</v>
      </c>
      <c r="B10" s="143" t="s">
        <v>57</v>
      </c>
      <c r="C10" s="144">
        <v>29860</v>
      </c>
      <c r="D10" s="141">
        <f>SUM(E10:Y10)</f>
        <v>177</v>
      </c>
      <c r="E10" s="140">
        <v>20</v>
      </c>
      <c r="F10" s="137">
        <v>20</v>
      </c>
      <c r="G10" s="137">
        <v>20</v>
      </c>
      <c r="H10" s="160">
        <v>20</v>
      </c>
      <c r="I10" s="137">
        <v>16</v>
      </c>
      <c r="J10" s="137">
        <v>16</v>
      </c>
      <c r="K10" s="137">
        <v>20</v>
      </c>
      <c r="L10" s="139">
        <v>25</v>
      </c>
      <c r="M10" s="137">
        <v>20</v>
      </c>
      <c r="N10" s="135"/>
      <c r="O10" s="27"/>
      <c r="P10" s="27"/>
      <c r="Q10" s="165"/>
      <c r="R10" s="165"/>
      <c r="S10" s="165"/>
      <c r="T10" s="165"/>
      <c r="U10" s="165"/>
      <c r="V10" s="165"/>
      <c r="W10" s="66"/>
      <c r="X10" s="8"/>
      <c r="Y10" s="8"/>
    </row>
    <row r="11" spans="1:27" ht="16" thickBot="1" x14ac:dyDescent="0.4">
      <c r="A11" s="92">
        <v>6</v>
      </c>
      <c r="B11" s="143" t="s">
        <v>63</v>
      </c>
      <c r="C11" s="144">
        <v>6820</v>
      </c>
      <c r="D11" s="141">
        <f>SUM(E11:Y11)</f>
        <v>174</v>
      </c>
      <c r="E11" s="140">
        <v>7</v>
      </c>
      <c r="F11" s="137">
        <v>8</v>
      </c>
      <c r="G11" s="137">
        <v>9</v>
      </c>
      <c r="H11" s="161">
        <v>11</v>
      </c>
      <c r="I11" s="137"/>
      <c r="J11" s="137"/>
      <c r="K11" s="137"/>
      <c r="L11" s="139">
        <v>11</v>
      </c>
      <c r="M11" s="137">
        <v>7</v>
      </c>
      <c r="N11" s="135">
        <v>10</v>
      </c>
      <c r="O11" s="27">
        <v>8</v>
      </c>
      <c r="P11" s="27">
        <v>8</v>
      </c>
      <c r="Q11" s="64">
        <v>20</v>
      </c>
      <c r="R11" s="64">
        <v>11</v>
      </c>
      <c r="S11" s="64">
        <v>10</v>
      </c>
      <c r="T11" s="159">
        <v>9</v>
      </c>
      <c r="U11" s="159">
        <v>7</v>
      </c>
      <c r="V11" s="159">
        <v>8</v>
      </c>
      <c r="W11" s="66">
        <v>11</v>
      </c>
      <c r="X11" s="8">
        <v>9</v>
      </c>
      <c r="Y11" s="8">
        <v>10</v>
      </c>
    </row>
    <row r="12" spans="1:27" ht="16" thickBot="1" x14ac:dyDescent="0.4">
      <c r="A12" s="92">
        <v>7</v>
      </c>
      <c r="B12" s="143" t="s">
        <v>62</v>
      </c>
      <c r="C12" s="144">
        <v>53657</v>
      </c>
      <c r="D12" s="141">
        <f>SUM(E12:Y12)</f>
        <v>142</v>
      </c>
      <c r="E12" s="140">
        <v>8</v>
      </c>
      <c r="F12" s="137">
        <v>13</v>
      </c>
      <c r="G12" s="137">
        <v>16</v>
      </c>
      <c r="H12" s="137">
        <v>0</v>
      </c>
      <c r="I12" s="137">
        <v>5</v>
      </c>
      <c r="J12" s="137">
        <v>5</v>
      </c>
      <c r="K12" s="137">
        <v>9</v>
      </c>
      <c r="L12" s="139">
        <v>0</v>
      </c>
      <c r="M12" s="137">
        <v>8</v>
      </c>
      <c r="N12" s="135"/>
      <c r="O12" s="27"/>
      <c r="P12" s="27"/>
      <c r="Q12" s="158">
        <v>16</v>
      </c>
      <c r="R12" s="158">
        <v>16</v>
      </c>
      <c r="S12" s="158">
        <v>13</v>
      </c>
      <c r="T12" s="159">
        <v>11</v>
      </c>
      <c r="U12" s="159">
        <v>9</v>
      </c>
      <c r="V12" s="159">
        <v>13</v>
      </c>
      <c r="W12" s="66"/>
      <c r="X12" s="8"/>
      <c r="Y12" s="8"/>
    </row>
    <row r="13" spans="1:27" ht="16" thickBot="1" x14ac:dyDescent="0.4">
      <c r="A13" s="92">
        <v>8</v>
      </c>
      <c r="B13" s="143" t="s">
        <v>66</v>
      </c>
      <c r="C13" s="144">
        <v>29860</v>
      </c>
      <c r="D13" s="141">
        <f>SUM(E13:Y13)</f>
        <v>126</v>
      </c>
      <c r="E13" s="140">
        <v>4</v>
      </c>
      <c r="F13" s="137">
        <v>6</v>
      </c>
      <c r="G13" s="137"/>
      <c r="H13" s="137"/>
      <c r="I13" s="137">
        <v>4</v>
      </c>
      <c r="J13" s="137">
        <v>6</v>
      </c>
      <c r="K13" s="137">
        <v>7</v>
      </c>
      <c r="L13" s="139"/>
      <c r="M13" s="137">
        <v>6</v>
      </c>
      <c r="N13" s="135">
        <v>9</v>
      </c>
      <c r="O13" s="43">
        <v>10</v>
      </c>
      <c r="P13" s="43">
        <v>9</v>
      </c>
      <c r="Q13" s="30">
        <v>13</v>
      </c>
      <c r="R13" s="30">
        <v>13</v>
      </c>
      <c r="S13" s="30">
        <v>11</v>
      </c>
      <c r="T13" s="159">
        <v>13</v>
      </c>
      <c r="U13" s="159">
        <v>6</v>
      </c>
      <c r="V13" s="159">
        <v>0</v>
      </c>
      <c r="W13" s="66">
        <v>9</v>
      </c>
      <c r="X13" s="8"/>
      <c r="Y13" s="8"/>
    </row>
    <row r="14" spans="1:27" ht="16" thickBot="1" x14ac:dyDescent="0.4">
      <c r="A14" s="92">
        <v>9</v>
      </c>
      <c r="B14" s="143" t="s">
        <v>61</v>
      </c>
      <c r="C14" s="144">
        <v>1538</v>
      </c>
      <c r="D14" s="141">
        <f>SUM(E14:Y14)</f>
        <v>107</v>
      </c>
      <c r="E14" s="140">
        <v>9</v>
      </c>
      <c r="F14" s="160">
        <v>7</v>
      </c>
      <c r="G14" s="137">
        <v>8</v>
      </c>
      <c r="H14" s="137">
        <v>0</v>
      </c>
      <c r="I14" s="137">
        <v>6</v>
      </c>
      <c r="J14" s="137">
        <v>7</v>
      </c>
      <c r="K14" s="137"/>
      <c r="L14" s="139"/>
      <c r="M14" s="161"/>
      <c r="N14" s="161"/>
      <c r="O14" s="33"/>
      <c r="P14" s="33"/>
      <c r="Q14" s="30"/>
      <c r="R14" s="30"/>
      <c r="S14" s="21"/>
      <c r="T14" s="165">
        <v>16</v>
      </c>
      <c r="U14" s="165">
        <v>11</v>
      </c>
      <c r="V14" s="165">
        <v>0</v>
      </c>
      <c r="W14" s="66">
        <v>16</v>
      </c>
      <c r="X14" s="8">
        <v>11</v>
      </c>
      <c r="Y14" s="8">
        <v>16</v>
      </c>
    </row>
    <row r="15" spans="1:27" ht="16" thickBot="1" x14ac:dyDescent="0.4">
      <c r="A15" s="92">
        <v>10</v>
      </c>
      <c r="B15" s="143" t="s">
        <v>93</v>
      </c>
      <c r="C15" s="144">
        <v>11569</v>
      </c>
      <c r="D15" s="141">
        <f>SUM(E15:Y15)</f>
        <v>104</v>
      </c>
      <c r="E15" s="140">
        <v>7</v>
      </c>
      <c r="F15" s="161">
        <v>0</v>
      </c>
      <c r="G15" s="161">
        <v>0</v>
      </c>
      <c r="H15" s="137">
        <v>0</v>
      </c>
      <c r="I15" s="137">
        <v>8</v>
      </c>
      <c r="J15" s="137">
        <v>8</v>
      </c>
      <c r="K15" s="137">
        <v>8</v>
      </c>
      <c r="L15" s="139">
        <v>0</v>
      </c>
      <c r="M15" s="161">
        <v>9</v>
      </c>
      <c r="N15" s="161">
        <v>13</v>
      </c>
      <c r="O15" s="43">
        <v>11</v>
      </c>
      <c r="P15" s="43">
        <v>13</v>
      </c>
      <c r="Q15" s="21"/>
      <c r="R15" s="21"/>
      <c r="S15" s="21"/>
      <c r="T15" s="30">
        <v>10</v>
      </c>
      <c r="U15" s="30">
        <v>8</v>
      </c>
      <c r="V15" s="30">
        <v>9</v>
      </c>
      <c r="W15" s="67"/>
      <c r="X15" s="8"/>
      <c r="Y15" s="8"/>
    </row>
    <row r="16" spans="1:27" ht="16" thickBot="1" x14ac:dyDescent="0.4">
      <c r="A16" s="92">
        <v>11</v>
      </c>
      <c r="B16" s="143" t="s">
        <v>92</v>
      </c>
      <c r="C16" s="144">
        <v>11616</v>
      </c>
      <c r="D16" s="141">
        <f>SUM(E16:Y16)</f>
        <v>97</v>
      </c>
      <c r="E16" s="140">
        <v>0</v>
      </c>
      <c r="F16" s="161">
        <v>0</v>
      </c>
      <c r="G16" s="137">
        <v>0</v>
      </c>
      <c r="H16" s="137">
        <v>10</v>
      </c>
      <c r="I16" s="137">
        <v>9</v>
      </c>
      <c r="J16" s="137">
        <v>9</v>
      </c>
      <c r="K16" s="137">
        <v>11</v>
      </c>
      <c r="L16" s="161">
        <v>0</v>
      </c>
      <c r="M16" s="137">
        <v>11</v>
      </c>
      <c r="N16" s="137"/>
      <c r="O16" s="43"/>
      <c r="P16" s="43"/>
      <c r="Q16" s="21"/>
      <c r="R16" s="21"/>
      <c r="S16" s="21"/>
      <c r="T16" s="30">
        <v>0</v>
      </c>
      <c r="U16" s="30">
        <v>10</v>
      </c>
      <c r="V16" s="30">
        <v>11</v>
      </c>
      <c r="W16" s="67"/>
      <c r="X16" s="8">
        <v>13</v>
      </c>
      <c r="Y16" s="8">
        <v>13</v>
      </c>
    </row>
    <row r="17" spans="1:25" ht="16" thickBot="1" x14ac:dyDescent="0.4">
      <c r="A17" s="92">
        <v>12</v>
      </c>
      <c r="B17" s="143" t="s">
        <v>91</v>
      </c>
      <c r="C17" s="144">
        <v>4139</v>
      </c>
      <c r="D17" s="141">
        <f>SUM(E17:Y17)</f>
        <v>80</v>
      </c>
      <c r="E17" s="147">
        <v>0</v>
      </c>
      <c r="F17" s="148">
        <v>0</v>
      </c>
      <c r="G17" s="148">
        <v>0</v>
      </c>
      <c r="H17" s="137">
        <v>0</v>
      </c>
      <c r="I17" s="137">
        <v>20</v>
      </c>
      <c r="J17" s="137">
        <v>20</v>
      </c>
      <c r="K17" s="137">
        <v>0</v>
      </c>
      <c r="L17" s="149">
        <v>0</v>
      </c>
      <c r="M17" s="142">
        <v>0</v>
      </c>
      <c r="N17" s="142"/>
      <c r="O17" s="152"/>
      <c r="P17" s="152"/>
      <c r="Q17" s="153"/>
      <c r="R17" s="153"/>
      <c r="S17" s="93"/>
      <c r="T17" s="166">
        <v>0</v>
      </c>
      <c r="U17" s="166">
        <v>20</v>
      </c>
      <c r="V17" s="166">
        <v>20</v>
      </c>
      <c r="W17" s="94"/>
      <c r="X17" s="8"/>
      <c r="Y17" s="8"/>
    </row>
    <row r="18" spans="1:25" ht="16" thickBot="1" x14ac:dyDescent="0.4">
      <c r="A18" s="151">
        <v>13</v>
      </c>
      <c r="B18" s="143" t="s">
        <v>64</v>
      </c>
      <c r="C18" s="144">
        <v>16974</v>
      </c>
      <c r="D18" s="141">
        <f>SUM(E18:Y18)</f>
        <v>74</v>
      </c>
      <c r="E18" s="161">
        <v>6</v>
      </c>
      <c r="F18" s="136">
        <v>9</v>
      </c>
      <c r="G18" s="137">
        <v>0</v>
      </c>
      <c r="H18" s="137">
        <v>0</v>
      </c>
      <c r="I18" s="137">
        <v>3</v>
      </c>
      <c r="J18" s="137">
        <v>4</v>
      </c>
      <c r="K18" s="137"/>
      <c r="L18" s="137"/>
      <c r="M18" s="137"/>
      <c r="N18" s="137">
        <v>11</v>
      </c>
      <c r="O18" s="161">
        <v>0</v>
      </c>
      <c r="P18" s="162">
        <v>10</v>
      </c>
      <c r="Q18" s="138"/>
      <c r="R18" s="138"/>
      <c r="S18" s="138"/>
      <c r="T18" s="163"/>
      <c r="U18" s="163"/>
      <c r="V18" s="142"/>
      <c r="W18" s="164">
        <v>10</v>
      </c>
      <c r="X18" s="138">
        <v>10</v>
      </c>
      <c r="Y18" s="138">
        <v>11</v>
      </c>
    </row>
    <row r="19" spans="1:25" ht="16" thickBot="1" x14ac:dyDescent="0.4">
      <c r="A19" s="154">
        <v>14</v>
      </c>
      <c r="B19" s="145" t="s">
        <v>69</v>
      </c>
      <c r="C19" s="146">
        <v>14847</v>
      </c>
      <c r="D19" s="141">
        <f>SUM(E19:Y19)</f>
        <v>35</v>
      </c>
      <c r="E19" s="137">
        <v>11</v>
      </c>
      <c r="F19" s="137">
        <v>10</v>
      </c>
      <c r="G19" s="137">
        <v>7</v>
      </c>
      <c r="H19" s="137">
        <v>0</v>
      </c>
      <c r="I19" s="137">
        <v>7</v>
      </c>
      <c r="J19" s="137">
        <v>0</v>
      </c>
      <c r="K19" s="137"/>
      <c r="L19" s="137"/>
      <c r="M19" s="137"/>
      <c r="N19" s="137"/>
      <c r="O19" s="26"/>
      <c r="P19" s="26"/>
      <c r="Q19" s="150"/>
      <c r="R19" s="150"/>
      <c r="S19" s="150"/>
      <c r="T19" s="21"/>
      <c r="U19" s="21"/>
      <c r="V19" s="21"/>
      <c r="W19" s="21"/>
      <c r="X19" s="8"/>
      <c r="Y19" s="8"/>
    </row>
    <row r="20" spans="1:25" ht="16" thickBot="1" x14ac:dyDescent="0.4">
      <c r="A20" s="154">
        <v>15</v>
      </c>
      <c r="B20" s="145" t="s">
        <v>99</v>
      </c>
      <c r="C20" s="156">
        <v>52463</v>
      </c>
      <c r="D20" s="141">
        <f>SUM(E20:Y20)</f>
        <v>20</v>
      </c>
      <c r="E20" s="138"/>
      <c r="F20" s="138"/>
      <c r="G20" s="138"/>
      <c r="H20" s="138"/>
      <c r="I20" s="138"/>
      <c r="J20" s="138"/>
      <c r="K20" s="138"/>
      <c r="L20" s="138"/>
      <c r="M20" s="138"/>
      <c r="N20" s="137">
        <v>0</v>
      </c>
      <c r="O20" s="137">
        <v>9</v>
      </c>
      <c r="P20" s="137">
        <v>11</v>
      </c>
      <c r="Q20" s="138"/>
      <c r="R20" s="138"/>
      <c r="S20" s="138"/>
      <c r="T20" s="8"/>
      <c r="U20" s="8"/>
      <c r="V20" s="138"/>
      <c r="W20" s="138"/>
      <c r="X20" s="138"/>
      <c r="Y20" s="138"/>
    </row>
    <row r="21" spans="1:25" ht="16" thickBot="1" x14ac:dyDescent="0.4">
      <c r="A21" s="155">
        <v>16</v>
      </c>
      <c r="B21" s="143" t="s">
        <v>65</v>
      </c>
      <c r="C21" s="144">
        <v>53847</v>
      </c>
      <c r="D21" s="141">
        <f>SUM(E21:Y21)</f>
        <v>5</v>
      </c>
      <c r="E21" s="137">
        <v>5</v>
      </c>
      <c r="F21" s="137">
        <v>0</v>
      </c>
      <c r="G21" s="137">
        <v>0</v>
      </c>
      <c r="H21" s="137">
        <v>0</v>
      </c>
      <c r="I21" s="137">
        <v>0</v>
      </c>
      <c r="J21" s="137">
        <v>0</v>
      </c>
      <c r="K21" s="138"/>
      <c r="L21" s="138"/>
      <c r="M21" s="138"/>
      <c r="N21" s="138"/>
      <c r="O21" s="138"/>
      <c r="P21" s="138"/>
      <c r="Q21" s="138"/>
      <c r="R21" s="138"/>
      <c r="S21" s="138"/>
      <c r="T21" s="8"/>
      <c r="U21" s="8"/>
      <c r="V21" s="138"/>
      <c r="W21" s="138"/>
      <c r="X21" s="138"/>
      <c r="Y21" s="138"/>
    </row>
    <row r="22" spans="1:25" x14ac:dyDescent="0.35">
      <c r="V22" s="17"/>
      <c r="W22" s="17"/>
      <c r="X22" s="17"/>
      <c r="Y22" s="17"/>
    </row>
    <row r="23" spans="1:25" x14ac:dyDescent="0.35">
      <c r="V23" s="17"/>
      <c r="W23" s="17"/>
      <c r="X23" s="17"/>
      <c r="Y23" s="17"/>
    </row>
    <row r="24" spans="1:25" x14ac:dyDescent="0.35">
      <c r="V24" s="17"/>
      <c r="W24" s="17"/>
      <c r="X24" s="17"/>
      <c r="Y24" s="17"/>
    </row>
  </sheetData>
  <autoFilter ref="B5:AA5" xr:uid="{2428AF2E-7429-42B6-B047-1D96D600FE2D}">
    <sortState xmlns:xlrd2="http://schemas.microsoft.com/office/spreadsheetml/2017/richdata2" ref="B6:AA21">
      <sortCondition descending="1" ref="D5"/>
    </sortState>
  </autoFilter>
  <mergeCells count="17">
    <mergeCell ref="N4:P4"/>
    <mergeCell ref="T3:V3"/>
    <mergeCell ref="T4:V4"/>
    <mergeCell ref="A1:Y1"/>
    <mergeCell ref="Q4:S4"/>
    <mergeCell ref="E3:G3"/>
    <mergeCell ref="H3:J3"/>
    <mergeCell ref="K3:M3"/>
    <mergeCell ref="N3:P3"/>
    <mergeCell ref="Q3:S3"/>
    <mergeCell ref="A3:A4"/>
    <mergeCell ref="B3:B4"/>
    <mergeCell ref="E4:G4"/>
    <mergeCell ref="H4:J4"/>
    <mergeCell ref="K4:M4"/>
    <mergeCell ref="W3:Y3"/>
    <mergeCell ref="W4:Y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O34"/>
  <sheetViews>
    <sheetView zoomScale="80" zoomScaleNormal="80" workbookViewId="0">
      <pane ySplit="4" topLeftCell="A5" activePane="bottomLeft" state="frozen"/>
      <selection pane="bottomLeft" activeCell="L25" sqref="L25"/>
    </sheetView>
  </sheetViews>
  <sheetFormatPr defaultRowHeight="14.5" x14ac:dyDescent="0.35"/>
  <cols>
    <col min="1" max="1" width="9.81640625" customWidth="1"/>
    <col min="2" max="3" width="22.81640625" customWidth="1"/>
    <col min="4" max="5" width="12.81640625" customWidth="1"/>
    <col min="6" max="6" width="10.81640625" customWidth="1"/>
    <col min="7" max="15" width="12.81640625" customWidth="1"/>
  </cols>
  <sheetData>
    <row r="1" spans="1:15" s="1" customFormat="1" ht="45" thickBot="1" x14ac:dyDescent="0.9">
      <c r="A1" s="185" t="s">
        <v>13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</row>
    <row r="2" spans="1:15" s="3" customFormat="1" ht="15" thickBot="1" x14ac:dyDescent="0.4">
      <c r="A2" s="2"/>
      <c r="B2" s="11"/>
      <c r="C2" s="11"/>
      <c r="D2" s="11"/>
      <c r="E2" s="11"/>
      <c r="F2" s="11"/>
      <c r="G2" s="15" t="s">
        <v>2</v>
      </c>
      <c r="H2" s="15" t="s">
        <v>31</v>
      </c>
      <c r="I2" s="15" t="s">
        <v>4</v>
      </c>
      <c r="J2" s="15" t="s">
        <v>5</v>
      </c>
      <c r="K2" s="15" t="s">
        <v>6</v>
      </c>
      <c r="L2" s="15" t="s">
        <v>7</v>
      </c>
      <c r="M2" s="14" t="s">
        <v>20</v>
      </c>
      <c r="N2" s="14" t="s">
        <v>21</v>
      </c>
      <c r="O2" s="14" t="s">
        <v>22</v>
      </c>
    </row>
    <row r="3" spans="1:15" s="3" customFormat="1" ht="15" thickBot="1" x14ac:dyDescent="0.4">
      <c r="A3" s="193" t="s">
        <v>8</v>
      </c>
      <c r="B3" s="193" t="s">
        <v>0</v>
      </c>
      <c r="C3" s="186" t="s">
        <v>10</v>
      </c>
      <c r="D3" s="188" t="s">
        <v>12</v>
      </c>
      <c r="E3" s="188" t="s">
        <v>11</v>
      </c>
      <c r="F3" s="190" t="s">
        <v>1</v>
      </c>
      <c r="G3" s="12" t="s">
        <v>15</v>
      </c>
      <c r="H3" s="192" t="s">
        <v>17</v>
      </c>
      <c r="I3" s="192"/>
      <c r="J3" s="192" t="s">
        <v>9</v>
      </c>
      <c r="K3" s="192"/>
      <c r="L3" s="192" t="s">
        <v>17</v>
      </c>
      <c r="M3" s="192"/>
      <c r="N3" s="177" t="s">
        <v>17</v>
      </c>
      <c r="O3" s="177"/>
    </row>
    <row r="4" spans="1:15" s="3" customFormat="1" ht="15" thickBot="1" x14ac:dyDescent="0.4">
      <c r="A4" s="193"/>
      <c r="B4" s="193"/>
      <c r="C4" s="187"/>
      <c r="D4" s="189"/>
      <c r="E4" s="189"/>
      <c r="F4" s="191"/>
      <c r="G4" s="13" t="s">
        <v>16</v>
      </c>
      <c r="H4" s="192" t="s">
        <v>18</v>
      </c>
      <c r="I4" s="192"/>
      <c r="J4" s="194" t="s">
        <v>19</v>
      </c>
      <c r="K4" s="194"/>
      <c r="L4" s="194" t="s">
        <v>23</v>
      </c>
      <c r="M4" s="194"/>
      <c r="N4" s="177" t="s">
        <v>24</v>
      </c>
      <c r="O4" s="177"/>
    </row>
    <row r="5" spans="1:15" s="4" customFormat="1" ht="15" thickBot="1" x14ac:dyDescent="0.4">
      <c r="A5" s="5">
        <v>1</v>
      </c>
      <c r="B5" s="6" t="s">
        <v>39</v>
      </c>
      <c r="C5" s="6" t="s">
        <v>27</v>
      </c>
      <c r="D5" s="7">
        <v>4</v>
      </c>
      <c r="E5" s="7">
        <v>10387</v>
      </c>
      <c r="F5" s="10">
        <f t="shared" ref="F5:F11" si="0">SUM(G5:O5)</f>
        <v>150</v>
      </c>
      <c r="G5" s="7">
        <v>0</v>
      </c>
      <c r="H5" s="7">
        <v>0</v>
      </c>
      <c r="I5" s="7">
        <v>0</v>
      </c>
      <c r="J5" s="7">
        <v>25</v>
      </c>
      <c r="K5" s="7">
        <v>25</v>
      </c>
      <c r="L5" s="7">
        <v>25</v>
      </c>
      <c r="M5" s="7">
        <v>25</v>
      </c>
      <c r="N5" s="7">
        <v>25</v>
      </c>
      <c r="O5" s="7">
        <v>25</v>
      </c>
    </row>
    <row r="6" spans="1:15" s="4" customFormat="1" ht="15" thickBot="1" x14ac:dyDescent="0.4">
      <c r="A6" s="5">
        <v>2</v>
      </c>
      <c r="B6" s="8" t="s">
        <v>32</v>
      </c>
      <c r="C6" s="8" t="s">
        <v>27</v>
      </c>
      <c r="D6" s="9">
        <v>25</v>
      </c>
      <c r="E6" s="9">
        <v>16941</v>
      </c>
      <c r="F6" s="10">
        <f t="shared" si="0"/>
        <v>56</v>
      </c>
      <c r="G6" s="7">
        <v>0</v>
      </c>
      <c r="H6" s="7">
        <v>0</v>
      </c>
      <c r="I6" s="7">
        <v>20</v>
      </c>
      <c r="J6" s="7">
        <v>0</v>
      </c>
      <c r="K6" s="7">
        <v>0</v>
      </c>
      <c r="L6" s="7">
        <v>0</v>
      </c>
      <c r="M6" s="7">
        <v>0</v>
      </c>
      <c r="N6" s="7">
        <v>20</v>
      </c>
      <c r="O6" s="7">
        <v>16</v>
      </c>
    </row>
    <row r="7" spans="1:15" s="4" customFormat="1" ht="15" thickBot="1" x14ac:dyDescent="0.4">
      <c r="A7" s="5">
        <v>3</v>
      </c>
      <c r="B7" s="6" t="s">
        <v>29</v>
      </c>
      <c r="C7" s="6" t="s">
        <v>26</v>
      </c>
      <c r="D7" s="7">
        <v>77</v>
      </c>
      <c r="E7" s="7">
        <v>32348</v>
      </c>
      <c r="F7" s="10">
        <f t="shared" si="0"/>
        <v>51</v>
      </c>
      <c r="G7" s="7">
        <v>20</v>
      </c>
      <c r="H7" s="7">
        <v>0</v>
      </c>
      <c r="I7" s="7">
        <v>11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20</v>
      </c>
    </row>
    <row r="8" spans="1:15" s="4" customFormat="1" ht="15" thickBot="1" x14ac:dyDescent="0.4">
      <c r="A8" s="5">
        <v>4</v>
      </c>
      <c r="B8" s="6" t="s">
        <v>28</v>
      </c>
      <c r="C8" s="6" t="s">
        <v>27</v>
      </c>
      <c r="D8" s="7">
        <v>193</v>
      </c>
      <c r="E8" s="7">
        <v>38252</v>
      </c>
      <c r="F8" s="10">
        <f t="shared" si="0"/>
        <v>50</v>
      </c>
      <c r="G8" s="7">
        <v>25</v>
      </c>
      <c r="H8" s="7">
        <v>0</v>
      </c>
      <c r="I8" s="7">
        <v>25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</row>
    <row r="9" spans="1:15" s="4" customFormat="1" ht="15" thickBot="1" x14ac:dyDescent="0.4">
      <c r="A9" s="5">
        <v>5</v>
      </c>
      <c r="B9" s="6" t="s">
        <v>33</v>
      </c>
      <c r="C9" s="8" t="s">
        <v>27</v>
      </c>
      <c r="D9" s="7">
        <v>89</v>
      </c>
      <c r="E9" s="7">
        <v>38311</v>
      </c>
      <c r="F9" s="10">
        <f t="shared" si="0"/>
        <v>16</v>
      </c>
      <c r="G9" s="7">
        <v>0</v>
      </c>
      <c r="H9" s="7">
        <v>0</v>
      </c>
      <c r="I9" s="7">
        <v>16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</row>
    <row r="10" spans="1:15" s="4" customFormat="1" ht="15" thickBot="1" x14ac:dyDescent="0.4">
      <c r="A10" s="5">
        <v>6</v>
      </c>
      <c r="B10" s="6" t="s">
        <v>34</v>
      </c>
      <c r="C10" s="6" t="s">
        <v>27</v>
      </c>
      <c r="D10" s="7">
        <v>34</v>
      </c>
      <c r="E10" s="7">
        <v>7381</v>
      </c>
      <c r="F10" s="10">
        <f t="shared" si="0"/>
        <v>13</v>
      </c>
      <c r="G10" s="9">
        <v>0</v>
      </c>
      <c r="H10" s="9">
        <v>0</v>
      </c>
      <c r="I10" s="9">
        <v>13</v>
      </c>
      <c r="J10" s="9">
        <v>0</v>
      </c>
      <c r="K10" s="9">
        <v>0</v>
      </c>
      <c r="L10" s="9">
        <v>0</v>
      </c>
      <c r="M10" s="7">
        <v>0</v>
      </c>
      <c r="N10" s="7">
        <v>0</v>
      </c>
      <c r="O10" s="7">
        <v>0</v>
      </c>
    </row>
    <row r="11" spans="1:15" s="4" customFormat="1" ht="15" thickBot="1" x14ac:dyDescent="0.4">
      <c r="A11" s="5">
        <v>7</v>
      </c>
      <c r="B11" s="6" t="s">
        <v>30</v>
      </c>
      <c r="C11" s="8" t="s">
        <v>27</v>
      </c>
      <c r="D11" s="7">
        <v>12</v>
      </c>
      <c r="E11" s="7">
        <v>38257</v>
      </c>
      <c r="F11" s="10">
        <f t="shared" si="0"/>
        <v>10</v>
      </c>
      <c r="G11" s="7">
        <v>0</v>
      </c>
      <c r="H11" s="7">
        <v>0</v>
      </c>
      <c r="I11" s="7">
        <v>10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</row>
    <row r="12" spans="1:15" s="4" customFormat="1" ht="15" thickBot="1" x14ac:dyDescent="0.4">
      <c r="A12" s="5">
        <v>8</v>
      </c>
      <c r="B12" s="6"/>
      <c r="C12" s="6"/>
      <c r="D12" s="7"/>
      <c r="E12" s="7"/>
      <c r="F12" s="10">
        <f t="shared" ref="F12:F34" si="1">SUM(G12:O12)</f>
        <v>0</v>
      </c>
      <c r="G12" s="7"/>
      <c r="H12" s="7"/>
      <c r="I12" s="7"/>
      <c r="J12" s="7"/>
      <c r="K12" s="7"/>
      <c r="L12" s="7"/>
      <c r="M12" s="7"/>
      <c r="N12" s="7"/>
      <c r="O12" s="7"/>
    </row>
    <row r="13" spans="1:15" s="4" customFormat="1" ht="15" thickBot="1" x14ac:dyDescent="0.4">
      <c r="A13" s="5">
        <v>9</v>
      </c>
      <c r="B13" s="6"/>
      <c r="C13" s="6"/>
      <c r="D13" s="7"/>
      <c r="E13" s="7"/>
      <c r="F13" s="10">
        <f t="shared" si="1"/>
        <v>0</v>
      </c>
      <c r="G13" s="7"/>
      <c r="H13" s="7"/>
      <c r="I13" s="7"/>
      <c r="J13" s="7"/>
      <c r="K13" s="7"/>
      <c r="L13" s="7"/>
      <c r="M13" s="7"/>
      <c r="N13" s="7"/>
      <c r="O13" s="7"/>
    </row>
    <row r="14" spans="1:15" s="4" customFormat="1" ht="15" thickBot="1" x14ac:dyDescent="0.4">
      <c r="A14" s="5">
        <v>10</v>
      </c>
      <c r="B14" s="8"/>
      <c r="C14" s="8"/>
      <c r="D14" s="9"/>
      <c r="E14" s="9"/>
      <c r="F14" s="10">
        <f t="shared" si="1"/>
        <v>0</v>
      </c>
      <c r="G14" s="7"/>
      <c r="H14" s="7"/>
      <c r="I14" s="7"/>
      <c r="J14" s="7"/>
      <c r="K14" s="7"/>
      <c r="L14" s="7"/>
      <c r="M14" s="7"/>
      <c r="N14" s="7"/>
      <c r="O14" s="7"/>
    </row>
    <row r="15" spans="1:15" s="4" customFormat="1" ht="15" thickBot="1" x14ac:dyDescent="0.4">
      <c r="A15" s="5">
        <v>11</v>
      </c>
      <c r="B15" s="8"/>
      <c r="C15" s="8"/>
      <c r="D15" s="9"/>
      <c r="E15" s="9"/>
      <c r="F15" s="10">
        <f t="shared" si="1"/>
        <v>0</v>
      </c>
      <c r="G15" s="9"/>
      <c r="H15" s="9"/>
      <c r="I15" s="9"/>
      <c r="J15" s="9"/>
      <c r="K15" s="9"/>
      <c r="L15" s="9"/>
      <c r="M15" s="7"/>
      <c r="N15" s="7"/>
      <c r="O15" s="7"/>
    </row>
    <row r="16" spans="1:15" s="4" customFormat="1" ht="15" thickBot="1" x14ac:dyDescent="0.4">
      <c r="A16" s="5">
        <v>12</v>
      </c>
      <c r="B16" s="6"/>
      <c r="C16" s="6"/>
      <c r="D16" s="7"/>
      <c r="E16" s="7"/>
      <c r="F16" s="10">
        <f t="shared" si="1"/>
        <v>0</v>
      </c>
      <c r="G16" s="7"/>
      <c r="H16" s="7"/>
      <c r="I16" s="7"/>
      <c r="J16" s="7"/>
      <c r="K16" s="7"/>
      <c r="L16" s="7"/>
      <c r="M16" s="7"/>
      <c r="N16" s="7"/>
      <c r="O16" s="7"/>
    </row>
    <row r="17" spans="1:15" s="4" customFormat="1" ht="15" thickBot="1" x14ac:dyDescent="0.4">
      <c r="A17" s="5">
        <v>13</v>
      </c>
      <c r="B17" s="6"/>
      <c r="C17" s="6"/>
      <c r="D17" s="7"/>
      <c r="E17" s="7"/>
      <c r="F17" s="10">
        <f t="shared" si="1"/>
        <v>0</v>
      </c>
      <c r="G17" s="7"/>
      <c r="H17" s="7"/>
      <c r="I17" s="7"/>
      <c r="J17" s="7"/>
      <c r="K17" s="7"/>
      <c r="L17" s="7"/>
      <c r="M17" s="7"/>
      <c r="N17" s="7"/>
      <c r="O17" s="7"/>
    </row>
    <row r="18" spans="1:15" s="4" customFormat="1" ht="15" thickBot="1" x14ac:dyDescent="0.4">
      <c r="A18" s="5">
        <v>14</v>
      </c>
      <c r="B18" s="6"/>
      <c r="C18" s="6"/>
      <c r="D18" s="7"/>
      <c r="E18" s="7"/>
      <c r="F18" s="10">
        <f t="shared" si="1"/>
        <v>0</v>
      </c>
      <c r="G18" s="7"/>
      <c r="H18" s="7"/>
      <c r="I18" s="7"/>
      <c r="J18" s="7"/>
      <c r="K18" s="7"/>
      <c r="L18" s="7"/>
      <c r="M18" s="7"/>
      <c r="N18" s="7"/>
      <c r="O18" s="7"/>
    </row>
    <row r="19" spans="1:15" s="4" customFormat="1" ht="15" thickBot="1" x14ac:dyDescent="0.4">
      <c r="A19" s="5">
        <v>15</v>
      </c>
      <c r="B19" s="6"/>
      <c r="C19" s="6"/>
      <c r="D19" s="7"/>
      <c r="E19" s="7"/>
      <c r="F19" s="10">
        <f t="shared" si="1"/>
        <v>0</v>
      </c>
      <c r="G19" s="7"/>
      <c r="H19" s="7"/>
      <c r="I19" s="7"/>
      <c r="J19" s="7"/>
      <c r="K19" s="7"/>
      <c r="L19" s="7"/>
      <c r="M19" s="7"/>
      <c r="N19" s="7"/>
      <c r="O19" s="7"/>
    </row>
    <row r="20" spans="1:15" s="4" customFormat="1" ht="15" thickBot="1" x14ac:dyDescent="0.4">
      <c r="A20" s="5">
        <v>16</v>
      </c>
      <c r="B20" s="6"/>
      <c r="C20" s="6"/>
      <c r="D20" s="7"/>
      <c r="E20" s="7"/>
      <c r="F20" s="10">
        <f t="shared" si="1"/>
        <v>0</v>
      </c>
      <c r="G20" s="7"/>
      <c r="H20" s="7"/>
      <c r="I20" s="7"/>
      <c r="J20" s="7"/>
      <c r="K20" s="7"/>
      <c r="L20" s="7"/>
      <c r="M20" s="7"/>
      <c r="N20" s="7"/>
      <c r="O20" s="7"/>
    </row>
    <row r="21" spans="1:15" s="4" customFormat="1" ht="15" thickBot="1" x14ac:dyDescent="0.4">
      <c r="A21" s="5">
        <v>17</v>
      </c>
      <c r="B21" s="6"/>
      <c r="C21" s="6"/>
      <c r="D21" s="7"/>
      <c r="E21" s="7"/>
      <c r="F21" s="10">
        <f t="shared" si="1"/>
        <v>0</v>
      </c>
      <c r="G21" s="7"/>
      <c r="H21" s="7"/>
      <c r="I21" s="7"/>
      <c r="J21" s="7"/>
      <c r="K21" s="7"/>
      <c r="L21" s="7"/>
      <c r="M21" s="7"/>
      <c r="N21" s="7"/>
      <c r="O21" s="7"/>
    </row>
    <row r="22" spans="1:15" s="4" customFormat="1" ht="15" thickBot="1" x14ac:dyDescent="0.4">
      <c r="A22" s="5">
        <v>18</v>
      </c>
      <c r="B22" s="6"/>
      <c r="C22" s="6"/>
      <c r="D22" s="7"/>
      <c r="E22" s="7"/>
      <c r="F22" s="10">
        <f t="shared" si="1"/>
        <v>0</v>
      </c>
      <c r="G22" s="7"/>
      <c r="H22" s="7"/>
      <c r="I22" s="7"/>
      <c r="J22" s="7"/>
      <c r="K22" s="7"/>
      <c r="L22" s="7"/>
      <c r="M22" s="7"/>
      <c r="N22" s="7"/>
      <c r="O22" s="7"/>
    </row>
    <row r="23" spans="1:15" s="4" customFormat="1" ht="15" thickBot="1" x14ac:dyDescent="0.4">
      <c r="A23" s="5">
        <v>19</v>
      </c>
      <c r="B23" s="6"/>
      <c r="C23" s="6"/>
      <c r="D23" s="7"/>
      <c r="E23" s="7"/>
      <c r="F23" s="10">
        <f t="shared" si="1"/>
        <v>0</v>
      </c>
      <c r="G23" s="7"/>
      <c r="H23" s="7"/>
      <c r="I23" s="7"/>
      <c r="J23" s="7"/>
      <c r="K23" s="7"/>
      <c r="L23" s="7"/>
      <c r="M23" s="7"/>
      <c r="N23" s="7"/>
      <c r="O23" s="7"/>
    </row>
    <row r="24" spans="1:15" s="4" customFormat="1" ht="15" thickBot="1" x14ac:dyDescent="0.4">
      <c r="A24" s="5">
        <v>20</v>
      </c>
      <c r="B24" s="6"/>
      <c r="C24" s="6"/>
      <c r="D24" s="7"/>
      <c r="E24" s="7"/>
      <c r="F24" s="10">
        <f t="shared" si="1"/>
        <v>0</v>
      </c>
      <c r="G24" s="7"/>
      <c r="H24" s="7"/>
      <c r="I24" s="7"/>
      <c r="J24" s="7"/>
      <c r="K24" s="7"/>
      <c r="L24" s="7"/>
      <c r="M24" s="7"/>
      <c r="N24" s="7"/>
      <c r="O24" s="7"/>
    </row>
    <row r="25" spans="1:15" s="4" customFormat="1" ht="15" thickBot="1" x14ac:dyDescent="0.4">
      <c r="A25" s="5">
        <v>21</v>
      </c>
      <c r="B25" s="6"/>
      <c r="C25" s="6"/>
      <c r="D25" s="7"/>
      <c r="E25" s="7"/>
      <c r="F25" s="10">
        <f t="shared" si="1"/>
        <v>0</v>
      </c>
      <c r="G25" s="7"/>
      <c r="H25" s="7"/>
      <c r="I25" s="7"/>
      <c r="J25" s="7"/>
      <c r="K25" s="7"/>
      <c r="L25" s="7"/>
      <c r="M25" s="7"/>
      <c r="N25" s="7"/>
      <c r="O25" s="7"/>
    </row>
    <row r="26" spans="1:15" s="4" customFormat="1" ht="15" thickBot="1" x14ac:dyDescent="0.4">
      <c r="A26" s="5">
        <v>22</v>
      </c>
      <c r="B26" s="6"/>
      <c r="C26" s="6"/>
      <c r="D26" s="7"/>
      <c r="E26" s="7"/>
      <c r="F26" s="10">
        <f t="shared" si="1"/>
        <v>0</v>
      </c>
      <c r="G26" s="7"/>
      <c r="H26" s="7"/>
      <c r="I26" s="7"/>
      <c r="J26" s="7"/>
      <c r="K26" s="7"/>
      <c r="L26" s="7"/>
      <c r="M26" s="7"/>
      <c r="N26" s="7"/>
      <c r="O26" s="7"/>
    </row>
    <row r="27" spans="1:15" s="4" customFormat="1" ht="15" thickBot="1" x14ac:dyDescent="0.4">
      <c r="A27" s="5">
        <v>23</v>
      </c>
      <c r="B27" s="8"/>
      <c r="C27" s="8"/>
      <c r="D27" s="9"/>
      <c r="E27" s="9"/>
      <c r="F27" s="10">
        <f t="shared" si="1"/>
        <v>0</v>
      </c>
      <c r="G27" s="9"/>
      <c r="H27" s="9"/>
      <c r="I27" s="9"/>
      <c r="J27" s="9"/>
      <c r="K27" s="9"/>
      <c r="L27" s="9"/>
      <c r="M27" s="7"/>
      <c r="N27" s="7"/>
      <c r="O27" s="7"/>
    </row>
    <row r="28" spans="1:15" s="4" customFormat="1" ht="15" thickBot="1" x14ac:dyDescent="0.4">
      <c r="A28" s="5">
        <v>24</v>
      </c>
      <c r="B28" s="6"/>
      <c r="C28" s="6"/>
      <c r="D28" s="7"/>
      <c r="E28" s="7"/>
      <c r="F28" s="10">
        <f t="shared" si="1"/>
        <v>0</v>
      </c>
      <c r="G28" s="7"/>
      <c r="H28" s="7"/>
      <c r="I28" s="7"/>
      <c r="J28" s="7"/>
      <c r="K28" s="7"/>
      <c r="L28" s="7"/>
      <c r="M28" s="7"/>
      <c r="N28" s="7"/>
      <c r="O28" s="7"/>
    </row>
    <row r="29" spans="1:15" s="4" customFormat="1" ht="15" thickBot="1" x14ac:dyDescent="0.4">
      <c r="A29" s="5">
        <v>25</v>
      </c>
      <c r="B29" s="6"/>
      <c r="C29" s="6"/>
      <c r="D29" s="7"/>
      <c r="E29" s="7"/>
      <c r="F29" s="10">
        <f t="shared" si="1"/>
        <v>0</v>
      </c>
      <c r="G29" s="7"/>
      <c r="H29" s="7"/>
      <c r="I29" s="7"/>
      <c r="J29" s="7"/>
      <c r="K29" s="7"/>
      <c r="L29" s="7"/>
      <c r="M29" s="7"/>
      <c r="N29" s="7"/>
      <c r="O29" s="7"/>
    </row>
    <row r="30" spans="1:15" s="4" customFormat="1" ht="15" thickBot="1" x14ac:dyDescent="0.4">
      <c r="A30" s="5">
        <v>26</v>
      </c>
      <c r="B30" s="8"/>
      <c r="C30" s="8"/>
      <c r="D30" s="9"/>
      <c r="E30" s="9"/>
      <c r="F30" s="10">
        <f t="shared" si="1"/>
        <v>0</v>
      </c>
      <c r="G30" s="9"/>
      <c r="H30" s="9"/>
      <c r="I30" s="9"/>
      <c r="J30" s="9"/>
      <c r="K30" s="9"/>
      <c r="L30" s="9"/>
      <c r="M30" s="7"/>
      <c r="N30" s="7"/>
      <c r="O30" s="7"/>
    </row>
    <row r="31" spans="1:15" s="4" customFormat="1" ht="15" thickBot="1" x14ac:dyDescent="0.4">
      <c r="A31" s="5">
        <v>27</v>
      </c>
      <c r="B31" s="6"/>
      <c r="C31" s="6"/>
      <c r="D31" s="7"/>
      <c r="E31" s="7"/>
      <c r="F31" s="10">
        <f t="shared" si="1"/>
        <v>0</v>
      </c>
      <c r="G31" s="7"/>
      <c r="H31" s="7"/>
      <c r="I31" s="7"/>
      <c r="J31" s="7"/>
      <c r="K31" s="7"/>
      <c r="L31" s="7"/>
      <c r="M31" s="7"/>
      <c r="N31" s="7"/>
      <c r="O31" s="7"/>
    </row>
    <row r="32" spans="1:15" s="4" customFormat="1" ht="15" thickBot="1" x14ac:dyDescent="0.4">
      <c r="A32" s="5">
        <v>28</v>
      </c>
      <c r="B32" s="8"/>
      <c r="C32" s="8"/>
      <c r="D32" s="9"/>
      <c r="E32" s="9"/>
      <c r="F32" s="10">
        <f t="shared" si="1"/>
        <v>0</v>
      </c>
      <c r="G32" s="9"/>
      <c r="H32" s="9"/>
      <c r="I32" s="9"/>
      <c r="J32" s="9"/>
      <c r="K32" s="9"/>
      <c r="L32" s="9"/>
      <c r="M32" s="7"/>
      <c r="N32" s="7"/>
      <c r="O32" s="7"/>
    </row>
    <row r="33" spans="1:15" s="4" customFormat="1" ht="15" thickBot="1" x14ac:dyDescent="0.4">
      <c r="A33" s="5">
        <v>29</v>
      </c>
      <c r="B33" s="6"/>
      <c r="C33" s="6"/>
      <c r="D33" s="7"/>
      <c r="E33" s="7"/>
      <c r="F33" s="10">
        <f t="shared" si="1"/>
        <v>0</v>
      </c>
      <c r="G33" s="7"/>
      <c r="H33" s="7"/>
      <c r="I33" s="7"/>
      <c r="J33" s="7"/>
      <c r="K33" s="7"/>
      <c r="L33" s="7"/>
      <c r="M33" s="7"/>
      <c r="N33" s="7"/>
      <c r="O33" s="7"/>
    </row>
    <row r="34" spans="1:15" s="4" customFormat="1" ht="15" thickBot="1" x14ac:dyDescent="0.4">
      <c r="A34" s="5">
        <v>30</v>
      </c>
      <c r="B34" s="6"/>
      <c r="C34" s="6"/>
      <c r="D34" s="7"/>
      <c r="E34" s="7"/>
      <c r="F34" s="10">
        <f t="shared" si="1"/>
        <v>0</v>
      </c>
      <c r="G34" s="7"/>
      <c r="H34" s="7"/>
      <c r="I34" s="7"/>
      <c r="J34" s="7"/>
      <c r="K34" s="7"/>
      <c r="L34" s="7"/>
      <c r="M34" s="7"/>
      <c r="N34" s="7"/>
      <c r="O34" s="7"/>
    </row>
  </sheetData>
  <sortState xmlns:xlrd2="http://schemas.microsoft.com/office/spreadsheetml/2017/richdata2" ref="B5:O11">
    <sortCondition descending="1" ref="F5:F11"/>
  </sortState>
  <mergeCells count="15">
    <mergeCell ref="A1:O1"/>
    <mergeCell ref="C3:C4"/>
    <mergeCell ref="D3:D4"/>
    <mergeCell ref="E3:E4"/>
    <mergeCell ref="F3:F4"/>
    <mergeCell ref="H3:I3"/>
    <mergeCell ref="J3:K3"/>
    <mergeCell ref="L3:M3"/>
    <mergeCell ref="A3:A4"/>
    <mergeCell ref="B3:B4"/>
    <mergeCell ref="N3:O3"/>
    <mergeCell ref="H4:I4"/>
    <mergeCell ref="J4:K4"/>
    <mergeCell ref="L4:M4"/>
    <mergeCell ref="N4:O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O34"/>
  <sheetViews>
    <sheetView zoomScale="80" zoomScaleNormal="80" workbookViewId="0">
      <pane ySplit="4" topLeftCell="A5" activePane="bottomLeft" state="frozen"/>
      <selection pane="bottomLeft" activeCell="G2" sqref="G2"/>
    </sheetView>
  </sheetViews>
  <sheetFormatPr defaultRowHeight="14.5" x14ac:dyDescent="0.35"/>
  <cols>
    <col min="1" max="1" width="9.81640625" customWidth="1"/>
    <col min="2" max="3" width="22.81640625" customWidth="1"/>
    <col min="4" max="5" width="12.81640625" customWidth="1"/>
    <col min="6" max="6" width="10.81640625" customWidth="1"/>
    <col min="7" max="15" width="12.81640625" customWidth="1"/>
  </cols>
  <sheetData>
    <row r="1" spans="1:15" s="1" customFormat="1" ht="45" thickBot="1" x14ac:dyDescent="0.9">
      <c r="A1" s="185" t="s">
        <v>14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</row>
    <row r="2" spans="1:15" s="3" customFormat="1" ht="15" thickBot="1" x14ac:dyDescent="0.4">
      <c r="A2" s="2"/>
      <c r="B2" s="11"/>
      <c r="C2" s="11"/>
      <c r="D2" s="11"/>
      <c r="E2" s="11"/>
      <c r="F2" s="11"/>
      <c r="G2" s="15" t="s">
        <v>35</v>
      </c>
      <c r="H2" s="15" t="s">
        <v>3</v>
      </c>
      <c r="I2" s="15" t="s">
        <v>4</v>
      </c>
      <c r="J2" s="15" t="s">
        <v>5</v>
      </c>
      <c r="K2" s="15" t="s">
        <v>6</v>
      </c>
      <c r="L2" s="15" t="s">
        <v>7</v>
      </c>
      <c r="M2" s="14" t="s">
        <v>20</v>
      </c>
      <c r="N2" s="14" t="s">
        <v>21</v>
      </c>
      <c r="O2" s="14" t="s">
        <v>22</v>
      </c>
    </row>
    <row r="3" spans="1:15" s="3" customFormat="1" ht="15" thickBot="1" x14ac:dyDescent="0.4">
      <c r="A3" s="193" t="s">
        <v>8</v>
      </c>
      <c r="B3" s="193" t="s">
        <v>0</v>
      </c>
      <c r="C3" s="186" t="s">
        <v>10</v>
      </c>
      <c r="D3" s="188" t="s">
        <v>12</v>
      </c>
      <c r="E3" s="188" t="s">
        <v>11</v>
      </c>
      <c r="F3" s="190" t="s">
        <v>1</v>
      </c>
      <c r="G3" s="192" t="s">
        <v>17</v>
      </c>
      <c r="H3" s="192"/>
      <c r="I3" s="12" t="s">
        <v>15</v>
      </c>
      <c r="J3" s="192" t="s">
        <v>9</v>
      </c>
      <c r="K3" s="192"/>
      <c r="L3" s="192" t="s">
        <v>17</v>
      </c>
      <c r="M3" s="192"/>
      <c r="N3" s="192" t="s">
        <v>17</v>
      </c>
      <c r="O3" s="192"/>
    </row>
    <row r="4" spans="1:15" s="3" customFormat="1" ht="15" thickBot="1" x14ac:dyDescent="0.4">
      <c r="A4" s="193"/>
      <c r="B4" s="193"/>
      <c r="C4" s="187"/>
      <c r="D4" s="189"/>
      <c r="E4" s="189"/>
      <c r="F4" s="191"/>
      <c r="G4" s="194" t="s">
        <v>18</v>
      </c>
      <c r="H4" s="194"/>
      <c r="I4" s="13" t="s">
        <v>25</v>
      </c>
      <c r="J4" s="194" t="s">
        <v>19</v>
      </c>
      <c r="K4" s="194"/>
      <c r="L4" s="194" t="s">
        <v>23</v>
      </c>
      <c r="M4" s="194"/>
      <c r="N4" s="177" t="s">
        <v>24</v>
      </c>
      <c r="O4" s="177"/>
    </row>
    <row r="5" spans="1:15" s="4" customFormat="1" ht="15" thickBot="1" x14ac:dyDescent="0.4">
      <c r="A5" s="5">
        <v>1</v>
      </c>
      <c r="B5" s="6" t="s">
        <v>36</v>
      </c>
      <c r="C5" s="6" t="s">
        <v>26</v>
      </c>
      <c r="D5" s="7">
        <v>44</v>
      </c>
      <c r="E5" s="7">
        <v>37905</v>
      </c>
      <c r="F5" s="10">
        <f>SUM(G5:O5)</f>
        <v>195</v>
      </c>
      <c r="G5" s="7">
        <v>0</v>
      </c>
      <c r="H5" s="7">
        <v>25</v>
      </c>
      <c r="I5" s="7">
        <v>20</v>
      </c>
      <c r="J5" s="7">
        <v>25</v>
      </c>
      <c r="K5" s="7">
        <v>25</v>
      </c>
      <c r="L5" s="7">
        <v>25</v>
      </c>
      <c r="M5" s="7">
        <v>25</v>
      </c>
      <c r="N5" s="7">
        <v>25</v>
      </c>
      <c r="O5" s="7">
        <v>25</v>
      </c>
    </row>
    <row r="6" spans="1:15" s="4" customFormat="1" ht="15" thickBot="1" x14ac:dyDescent="0.4">
      <c r="A6" s="5">
        <v>2</v>
      </c>
      <c r="B6" s="6" t="s">
        <v>37</v>
      </c>
      <c r="C6" s="6" t="s">
        <v>26</v>
      </c>
      <c r="D6" s="7">
        <v>50</v>
      </c>
      <c r="E6" s="7">
        <v>36742</v>
      </c>
      <c r="F6" s="10">
        <f>SUM(G6:O6)</f>
        <v>161</v>
      </c>
      <c r="G6" s="7">
        <v>0</v>
      </c>
      <c r="H6" s="7">
        <v>20</v>
      </c>
      <c r="I6" s="7">
        <v>25</v>
      </c>
      <c r="J6" s="7">
        <v>20</v>
      </c>
      <c r="K6" s="7">
        <v>20</v>
      </c>
      <c r="L6" s="7">
        <v>20</v>
      </c>
      <c r="M6" s="7">
        <v>20</v>
      </c>
      <c r="N6" s="7">
        <v>16</v>
      </c>
      <c r="O6" s="7">
        <v>20</v>
      </c>
    </row>
    <row r="7" spans="1:15" s="4" customFormat="1" ht="15" thickBot="1" x14ac:dyDescent="0.4">
      <c r="A7" s="5">
        <v>3</v>
      </c>
      <c r="B7" s="6" t="s">
        <v>38</v>
      </c>
      <c r="C7" s="6" t="s">
        <v>26</v>
      </c>
      <c r="D7" s="7">
        <v>82</v>
      </c>
      <c r="E7" s="7">
        <v>21491</v>
      </c>
      <c r="F7" s="10">
        <f>SUM(G7:O7)</f>
        <v>36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20</v>
      </c>
      <c r="O7" s="7">
        <v>16</v>
      </c>
    </row>
    <row r="8" spans="1:15" s="4" customFormat="1" ht="15" thickBot="1" x14ac:dyDescent="0.4">
      <c r="A8" s="5">
        <v>4</v>
      </c>
      <c r="B8" s="6"/>
      <c r="C8" s="6"/>
      <c r="D8" s="7"/>
      <c r="E8" s="7"/>
      <c r="F8" s="10">
        <f t="shared" ref="F8:F34" si="0">SUM(G8:O8)</f>
        <v>0</v>
      </c>
      <c r="G8" s="7"/>
      <c r="H8" s="7"/>
      <c r="I8" s="7"/>
      <c r="J8" s="7"/>
      <c r="K8" s="7"/>
      <c r="L8" s="7"/>
      <c r="M8" s="7"/>
      <c r="N8" s="7"/>
      <c r="O8" s="7"/>
    </row>
    <row r="9" spans="1:15" s="4" customFormat="1" ht="15" thickBot="1" x14ac:dyDescent="0.4">
      <c r="A9" s="5">
        <v>5</v>
      </c>
      <c r="B9" s="6"/>
      <c r="C9" s="6"/>
      <c r="D9" s="7"/>
      <c r="E9" s="7"/>
      <c r="F9" s="10">
        <f t="shared" si="0"/>
        <v>0</v>
      </c>
      <c r="G9" s="7"/>
      <c r="H9" s="7"/>
      <c r="I9" s="7"/>
      <c r="J9" s="7"/>
      <c r="K9" s="7"/>
      <c r="L9" s="7"/>
      <c r="M9" s="7"/>
      <c r="N9" s="7"/>
      <c r="O9" s="7"/>
    </row>
    <row r="10" spans="1:15" s="4" customFormat="1" ht="15" thickBot="1" x14ac:dyDescent="0.4">
      <c r="A10" s="5">
        <v>6</v>
      </c>
      <c r="B10" s="6"/>
      <c r="C10" s="6"/>
      <c r="D10" s="7"/>
      <c r="E10" s="7"/>
      <c r="F10" s="10">
        <f t="shared" si="0"/>
        <v>0</v>
      </c>
      <c r="G10" s="7"/>
      <c r="H10" s="7"/>
      <c r="I10" s="7"/>
      <c r="J10" s="7"/>
      <c r="K10" s="7"/>
      <c r="L10" s="7"/>
      <c r="M10" s="7"/>
      <c r="N10" s="7"/>
      <c r="O10" s="7"/>
    </row>
    <row r="11" spans="1:15" s="4" customFormat="1" ht="15" thickBot="1" x14ac:dyDescent="0.4">
      <c r="A11" s="5">
        <v>7</v>
      </c>
      <c r="B11" s="6"/>
      <c r="C11" s="6"/>
      <c r="D11" s="7"/>
      <c r="E11" s="7"/>
      <c r="F11" s="10">
        <f t="shared" si="0"/>
        <v>0</v>
      </c>
      <c r="G11" s="7"/>
      <c r="H11" s="7"/>
      <c r="I11" s="7"/>
      <c r="J11" s="7"/>
      <c r="K11" s="7"/>
      <c r="L11" s="7"/>
      <c r="M11" s="7"/>
      <c r="N11" s="7"/>
      <c r="O11" s="7"/>
    </row>
    <row r="12" spans="1:15" s="4" customFormat="1" ht="15" thickBot="1" x14ac:dyDescent="0.4">
      <c r="A12" s="5">
        <v>8</v>
      </c>
      <c r="B12" s="6"/>
      <c r="C12" s="6"/>
      <c r="D12" s="7"/>
      <c r="E12" s="7"/>
      <c r="F12" s="10">
        <f t="shared" si="0"/>
        <v>0</v>
      </c>
      <c r="G12" s="9"/>
      <c r="H12" s="9"/>
      <c r="I12" s="9"/>
      <c r="J12" s="9"/>
      <c r="K12" s="9"/>
      <c r="L12" s="9"/>
      <c r="M12" s="7"/>
      <c r="N12" s="7"/>
      <c r="O12" s="7"/>
    </row>
    <row r="13" spans="1:15" s="4" customFormat="1" ht="15" thickBot="1" x14ac:dyDescent="0.4">
      <c r="A13" s="5">
        <v>9</v>
      </c>
      <c r="B13" s="6"/>
      <c r="C13" s="6"/>
      <c r="D13" s="7"/>
      <c r="E13" s="7"/>
      <c r="F13" s="10">
        <f t="shared" si="0"/>
        <v>0</v>
      </c>
      <c r="G13" s="9"/>
      <c r="H13" s="9"/>
      <c r="I13" s="9"/>
      <c r="J13" s="9"/>
      <c r="K13" s="9"/>
      <c r="L13" s="9"/>
      <c r="M13" s="7"/>
      <c r="N13" s="7"/>
      <c r="O13" s="7"/>
    </row>
    <row r="14" spans="1:15" s="4" customFormat="1" ht="15" thickBot="1" x14ac:dyDescent="0.4">
      <c r="A14" s="5">
        <v>10</v>
      </c>
      <c r="B14" s="8"/>
      <c r="C14" s="8"/>
      <c r="D14" s="9"/>
      <c r="E14" s="9"/>
      <c r="F14" s="10">
        <f t="shared" si="0"/>
        <v>0</v>
      </c>
      <c r="G14" s="7"/>
      <c r="H14" s="7"/>
      <c r="I14" s="7"/>
      <c r="J14" s="7"/>
      <c r="K14" s="7"/>
      <c r="L14" s="7"/>
      <c r="M14" s="7"/>
      <c r="N14" s="7"/>
      <c r="O14" s="7"/>
    </row>
    <row r="15" spans="1:15" s="4" customFormat="1" ht="15" thickBot="1" x14ac:dyDescent="0.4">
      <c r="A15" s="5">
        <v>11</v>
      </c>
      <c r="B15" s="8"/>
      <c r="C15" s="8"/>
      <c r="D15" s="9"/>
      <c r="E15" s="9"/>
      <c r="F15" s="10">
        <f t="shared" si="0"/>
        <v>0</v>
      </c>
      <c r="G15" s="7"/>
      <c r="H15" s="7"/>
      <c r="I15" s="7"/>
      <c r="J15" s="7"/>
      <c r="K15" s="7"/>
      <c r="L15" s="7"/>
      <c r="M15" s="7"/>
      <c r="N15" s="7"/>
      <c r="O15" s="7"/>
    </row>
    <row r="16" spans="1:15" s="4" customFormat="1" ht="15" thickBot="1" x14ac:dyDescent="0.4">
      <c r="A16" s="5">
        <v>12</v>
      </c>
      <c r="B16" s="6"/>
      <c r="C16" s="6"/>
      <c r="D16" s="7"/>
      <c r="E16" s="7"/>
      <c r="F16" s="10">
        <f t="shared" si="0"/>
        <v>0</v>
      </c>
      <c r="G16" s="7"/>
      <c r="H16" s="7"/>
      <c r="I16" s="7"/>
      <c r="J16" s="7"/>
      <c r="K16" s="7"/>
      <c r="L16" s="7"/>
      <c r="M16" s="7"/>
      <c r="N16" s="7"/>
      <c r="O16" s="7"/>
    </row>
    <row r="17" spans="1:15" s="4" customFormat="1" ht="15" thickBot="1" x14ac:dyDescent="0.4">
      <c r="A17" s="5">
        <v>13</v>
      </c>
      <c r="B17" s="6"/>
      <c r="C17" s="6"/>
      <c r="D17" s="7"/>
      <c r="E17" s="7"/>
      <c r="F17" s="10">
        <f t="shared" si="0"/>
        <v>0</v>
      </c>
      <c r="G17" s="7"/>
      <c r="H17" s="7"/>
      <c r="I17" s="7"/>
      <c r="J17" s="7"/>
      <c r="K17" s="7"/>
      <c r="L17" s="7"/>
      <c r="M17" s="7"/>
      <c r="N17" s="7"/>
      <c r="O17" s="7"/>
    </row>
    <row r="18" spans="1:15" s="4" customFormat="1" ht="15" thickBot="1" x14ac:dyDescent="0.4">
      <c r="A18" s="5">
        <v>14</v>
      </c>
      <c r="B18" s="6"/>
      <c r="C18" s="6"/>
      <c r="D18" s="7"/>
      <c r="E18" s="7"/>
      <c r="F18" s="10">
        <f t="shared" si="0"/>
        <v>0</v>
      </c>
      <c r="G18" s="7"/>
      <c r="H18" s="7"/>
      <c r="I18" s="7"/>
      <c r="J18" s="7"/>
      <c r="K18" s="7"/>
      <c r="L18" s="7"/>
      <c r="M18" s="7"/>
      <c r="N18" s="7"/>
      <c r="O18" s="7"/>
    </row>
    <row r="19" spans="1:15" s="4" customFormat="1" ht="15" thickBot="1" x14ac:dyDescent="0.4">
      <c r="A19" s="5">
        <v>15</v>
      </c>
      <c r="B19" s="6"/>
      <c r="C19" s="6"/>
      <c r="D19" s="7"/>
      <c r="E19" s="7"/>
      <c r="F19" s="10">
        <f t="shared" si="0"/>
        <v>0</v>
      </c>
      <c r="G19" s="7"/>
      <c r="H19" s="7"/>
      <c r="I19" s="7"/>
      <c r="J19" s="7"/>
      <c r="K19" s="7"/>
      <c r="L19" s="7"/>
      <c r="M19" s="7"/>
      <c r="N19" s="7"/>
      <c r="O19" s="7"/>
    </row>
    <row r="20" spans="1:15" s="4" customFormat="1" ht="15" thickBot="1" x14ac:dyDescent="0.4">
      <c r="A20" s="5">
        <v>16</v>
      </c>
      <c r="B20" s="6"/>
      <c r="C20" s="6"/>
      <c r="D20" s="7"/>
      <c r="E20" s="7"/>
      <c r="F20" s="10">
        <f t="shared" si="0"/>
        <v>0</v>
      </c>
      <c r="G20" s="7"/>
      <c r="H20" s="7"/>
      <c r="I20" s="7"/>
      <c r="J20" s="7"/>
      <c r="K20" s="7"/>
      <c r="L20" s="7"/>
      <c r="M20" s="7"/>
      <c r="N20" s="7"/>
      <c r="O20" s="7"/>
    </row>
    <row r="21" spans="1:15" s="4" customFormat="1" ht="15" thickBot="1" x14ac:dyDescent="0.4">
      <c r="A21" s="5">
        <v>17</v>
      </c>
      <c r="B21" s="6"/>
      <c r="C21" s="6"/>
      <c r="D21" s="7"/>
      <c r="E21" s="7"/>
      <c r="F21" s="10">
        <f t="shared" si="0"/>
        <v>0</v>
      </c>
      <c r="G21" s="7"/>
      <c r="H21" s="7"/>
      <c r="I21" s="7"/>
      <c r="J21" s="7"/>
      <c r="K21" s="7"/>
      <c r="L21" s="7"/>
      <c r="M21" s="7"/>
      <c r="N21" s="7"/>
      <c r="O21" s="7"/>
    </row>
    <row r="22" spans="1:15" s="4" customFormat="1" ht="15" thickBot="1" x14ac:dyDescent="0.4">
      <c r="A22" s="5">
        <v>18</v>
      </c>
      <c r="B22" s="6"/>
      <c r="C22" s="6"/>
      <c r="D22" s="7"/>
      <c r="E22" s="7"/>
      <c r="F22" s="10">
        <f t="shared" si="0"/>
        <v>0</v>
      </c>
      <c r="G22" s="7"/>
      <c r="H22" s="7"/>
      <c r="I22" s="7"/>
      <c r="J22" s="7"/>
      <c r="K22" s="7"/>
      <c r="L22" s="7"/>
      <c r="M22" s="7"/>
      <c r="N22" s="7"/>
      <c r="O22" s="7"/>
    </row>
    <row r="23" spans="1:15" s="4" customFormat="1" ht="15" thickBot="1" x14ac:dyDescent="0.4">
      <c r="A23" s="5">
        <v>19</v>
      </c>
      <c r="B23" s="6"/>
      <c r="C23" s="6"/>
      <c r="D23" s="7"/>
      <c r="E23" s="7"/>
      <c r="F23" s="10">
        <f t="shared" si="0"/>
        <v>0</v>
      </c>
      <c r="G23" s="7"/>
      <c r="H23" s="7"/>
      <c r="I23" s="7"/>
      <c r="J23" s="7"/>
      <c r="K23" s="7"/>
      <c r="L23" s="7"/>
      <c r="M23" s="7"/>
      <c r="N23" s="7"/>
      <c r="O23" s="7"/>
    </row>
    <row r="24" spans="1:15" s="4" customFormat="1" ht="15" thickBot="1" x14ac:dyDescent="0.4">
      <c r="A24" s="5">
        <v>20</v>
      </c>
      <c r="B24" s="6"/>
      <c r="C24" s="6"/>
      <c r="D24" s="7"/>
      <c r="E24" s="7"/>
      <c r="F24" s="10">
        <f t="shared" si="0"/>
        <v>0</v>
      </c>
      <c r="G24" s="7"/>
      <c r="H24" s="7"/>
      <c r="I24" s="7"/>
      <c r="J24" s="7"/>
      <c r="K24" s="7"/>
      <c r="L24" s="7"/>
      <c r="M24" s="7"/>
      <c r="N24" s="7"/>
      <c r="O24" s="7"/>
    </row>
    <row r="25" spans="1:15" s="4" customFormat="1" ht="15" thickBot="1" x14ac:dyDescent="0.4">
      <c r="A25" s="5">
        <v>21</v>
      </c>
      <c r="B25" s="6"/>
      <c r="C25" s="6"/>
      <c r="D25" s="7"/>
      <c r="E25" s="7"/>
      <c r="F25" s="10">
        <f t="shared" si="0"/>
        <v>0</v>
      </c>
      <c r="G25" s="7"/>
      <c r="H25" s="7"/>
      <c r="I25" s="7"/>
      <c r="J25" s="7"/>
      <c r="K25" s="7"/>
      <c r="L25" s="7"/>
      <c r="M25" s="7"/>
      <c r="N25" s="7"/>
      <c r="O25" s="7"/>
    </row>
    <row r="26" spans="1:15" s="4" customFormat="1" ht="15" thickBot="1" x14ac:dyDescent="0.4">
      <c r="A26" s="5">
        <v>22</v>
      </c>
      <c r="B26" s="6"/>
      <c r="C26" s="6"/>
      <c r="D26" s="7"/>
      <c r="E26" s="7"/>
      <c r="F26" s="10">
        <f t="shared" si="0"/>
        <v>0</v>
      </c>
      <c r="G26" s="7"/>
      <c r="H26" s="7"/>
      <c r="I26" s="7"/>
      <c r="J26" s="7"/>
      <c r="K26" s="7"/>
      <c r="L26" s="7"/>
      <c r="M26" s="7"/>
      <c r="N26" s="7"/>
      <c r="O26" s="7"/>
    </row>
    <row r="27" spans="1:15" s="4" customFormat="1" ht="15" thickBot="1" x14ac:dyDescent="0.4">
      <c r="A27" s="5">
        <v>23</v>
      </c>
      <c r="B27" s="8"/>
      <c r="C27" s="8"/>
      <c r="D27" s="9"/>
      <c r="E27" s="9"/>
      <c r="F27" s="10">
        <f t="shared" si="0"/>
        <v>0</v>
      </c>
      <c r="G27" s="9"/>
      <c r="H27" s="9"/>
      <c r="I27" s="9"/>
      <c r="J27" s="9"/>
      <c r="K27" s="9"/>
      <c r="L27" s="9"/>
      <c r="M27" s="7"/>
      <c r="N27" s="7"/>
      <c r="O27" s="7"/>
    </row>
    <row r="28" spans="1:15" s="4" customFormat="1" ht="15" thickBot="1" x14ac:dyDescent="0.4">
      <c r="A28" s="5">
        <v>24</v>
      </c>
      <c r="B28" s="6"/>
      <c r="C28" s="6"/>
      <c r="D28" s="7"/>
      <c r="E28" s="7"/>
      <c r="F28" s="10">
        <f t="shared" si="0"/>
        <v>0</v>
      </c>
      <c r="G28" s="7"/>
      <c r="H28" s="7"/>
      <c r="I28" s="7"/>
      <c r="J28" s="7"/>
      <c r="K28" s="7"/>
      <c r="L28" s="7"/>
      <c r="M28" s="7"/>
      <c r="N28" s="7"/>
      <c r="O28" s="7"/>
    </row>
    <row r="29" spans="1:15" s="4" customFormat="1" ht="15" thickBot="1" x14ac:dyDescent="0.4">
      <c r="A29" s="5">
        <v>25</v>
      </c>
      <c r="B29" s="6"/>
      <c r="C29" s="6"/>
      <c r="D29" s="7"/>
      <c r="E29" s="7"/>
      <c r="F29" s="10">
        <f t="shared" si="0"/>
        <v>0</v>
      </c>
      <c r="G29" s="7"/>
      <c r="H29" s="7"/>
      <c r="I29" s="7"/>
      <c r="J29" s="7"/>
      <c r="K29" s="7"/>
      <c r="L29" s="7"/>
      <c r="M29" s="7"/>
      <c r="N29" s="7"/>
      <c r="O29" s="7"/>
    </row>
    <row r="30" spans="1:15" s="4" customFormat="1" ht="15" thickBot="1" x14ac:dyDescent="0.4">
      <c r="A30" s="5">
        <v>26</v>
      </c>
      <c r="B30" s="8"/>
      <c r="C30" s="8"/>
      <c r="D30" s="9"/>
      <c r="E30" s="9"/>
      <c r="F30" s="10">
        <f t="shared" si="0"/>
        <v>0</v>
      </c>
      <c r="G30" s="9"/>
      <c r="H30" s="9"/>
      <c r="I30" s="9"/>
      <c r="J30" s="9"/>
      <c r="K30" s="9"/>
      <c r="L30" s="9"/>
      <c r="M30" s="7"/>
      <c r="N30" s="7"/>
      <c r="O30" s="7"/>
    </row>
    <row r="31" spans="1:15" s="4" customFormat="1" ht="15" thickBot="1" x14ac:dyDescent="0.4">
      <c r="A31" s="5">
        <v>27</v>
      </c>
      <c r="B31" s="6"/>
      <c r="C31" s="6"/>
      <c r="D31" s="7"/>
      <c r="E31" s="7"/>
      <c r="F31" s="10">
        <f t="shared" si="0"/>
        <v>0</v>
      </c>
      <c r="G31" s="7"/>
      <c r="H31" s="7"/>
      <c r="I31" s="7"/>
      <c r="J31" s="7"/>
      <c r="K31" s="7"/>
      <c r="L31" s="7"/>
      <c r="M31" s="7"/>
      <c r="N31" s="7"/>
      <c r="O31" s="7"/>
    </row>
    <row r="32" spans="1:15" s="4" customFormat="1" ht="15" thickBot="1" x14ac:dyDescent="0.4">
      <c r="A32" s="5">
        <v>28</v>
      </c>
      <c r="B32" s="8"/>
      <c r="C32" s="8"/>
      <c r="D32" s="9"/>
      <c r="E32" s="9"/>
      <c r="F32" s="10">
        <f t="shared" si="0"/>
        <v>0</v>
      </c>
      <c r="G32" s="9"/>
      <c r="H32" s="9"/>
      <c r="I32" s="9"/>
      <c r="J32" s="9"/>
      <c r="K32" s="9"/>
      <c r="L32" s="9"/>
      <c r="M32" s="7"/>
      <c r="N32" s="7"/>
      <c r="O32" s="7"/>
    </row>
    <row r="33" spans="1:15" s="4" customFormat="1" ht="15" thickBot="1" x14ac:dyDescent="0.4">
      <c r="A33" s="5">
        <v>29</v>
      </c>
      <c r="B33" s="6"/>
      <c r="C33" s="6"/>
      <c r="D33" s="7"/>
      <c r="E33" s="7"/>
      <c r="F33" s="10">
        <f t="shared" si="0"/>
        <v>0</v>
      </c>
      <c r="G33" s="7"/>
      <c r="H33" s="7"/>
      <c r="I33" s="7"/>
      <c r="J33" s="7"/>
      <c r="K33" s="7"/>
      <c r="L33" s="7"/>
      <c r="M33" s="7"/>
      <c r="N33" s="7"/>
      <c r="O33" s="7"/>
    </row>
    <row r="34" spans="1:15" s="4" customFormat="1" ht="15" thickBot="1" x14ac:dyDescent="0.4">
      <c r="A34" s="5">
        <v>30</v>
      </c>
      <c r="B34" s="6"/>
      <c r="C34" s="6"/>
      <c r="D34" s="7"/>
      <c r="E34" s="7"/>
      <c r="F34" s="10">
        <f t="shared" si="0"/>
        <v>0</v>
      </c>
      <c r="G34" s="7"/>
      <c r="H34" s="7"/>
      <c r="I34" s="7"/>
      <c r="J34" s="7"/>
      <c r="K34" s="7"/>
      <c r="L34" s="7"/>
      <c r="M34" s="7"/>
      <c r="N34" s="7"/>
      <c r="O34" s="7"/>
    </row>
  </sheetData>
  <mergeCells count="15">
    <mergeCell ref="N3:O3"/>
    <mergeCell ref="J4:K4"/>
    <mergeCell ref="L4:M4"/>
    <mergeCell ref="N4:O4"/>
    <mergeCell ref="A1:O1"/>
    <mergeCell ref="C3:C4"/>
    <mergeCell ref="D3:D4"/>
    <mergeCell ref="E3:E4"/>
    <mergeCell ref="F3:F4"/>
    <mergeCell ref="J3:K3"/>
    <mergeCell ref="L3:M3"/>
    <mergeCell ref="G3:H3"/>
    <mergeCell ref="G4:H4"/>
    <mergeCell ref="A3:A4"/>
    <mergeCell ref="B3:B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D3C41ABD9672846B070EAF082F48752" ma:contentTypeVersion="13" ma:contentTypeDescription="Opret et nyt dokument." ma:contentTypeScope="" ma:versionID="e1cbd8993a2ddbcb49959fa7a9a01fc2">
  <xsd:schema xmlns:xsd="http://www.w3.org/2001/XMLSchema" xmlns:xs="http://www.w3.org/2001/XMLSchema" xmlns:p="http://schemas.microsoft.com/office/2006/metadata/properties" xmlns:ns2="2e513719-c5c4-4d6e-9eef-2aae71d6c833" xmlns:ns3="033ce3ca-7eb4-497a-ae39-039c16db00a3" targetNamespace="http://schemas.microsoft.com/office/2006/metadata/properties" ma:root="true" ma:fieldsID="13551e41ec30bed2174a593d2501cb70" ns2:_="" ns3:_="">
    <xsd:import namespace="2e513719-c5c4-4d6e-9eef-2aae71d6c833"/>
    <xsd:import namespace="033ce3ca-7eb4-497a-ae39-039c16db00a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513719-c5c4-4d6e-9eef-2aae71d6c83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3ce3ca-7eb4-497a-ae39-039c16db00a3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FFD3382-B28B-415D-B15D-25595726069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513719-c5c4-4d6e-9eef-2aae71d6c833"/>
    <ds:schemaRef ds:uri="033ce3ca-7eb4-497a-ae39-039c16db00a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0D78A7F-DC13-4EA2-8104-FE4F68E0E685}">
  <ds:schemaRefs>
    <ds:schemaRef ds:uri="http://purl.org/dc/dcmitype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purl.org/dc/terms/"/>
    <ds:schemaRef ds:uri="2e513719-c5c4-4d6e-9eef-2aae71d6c833"/>
    <ds:schemaRef ds:uri="http://schemas.microsoft.com/office/2006/metadata/properties"/>
    <ds:schemaRef ds:uri="http://schemas.openxmlformats.org/package/2006/metadata/core-properties"/>
    <ds:schemaRef ds:uri="033ce3ca-7eb4-497a-ae39-039c16db00a3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206A4EBD-F9D1-4539-AE24-4032D5C9C24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6</vt:i4>
      </vt:variant>
    </vt:vector>
  </HeadingPairs>
  <TitlesOfParts>
    <vt:vector size="6" baseType="lpstr">
      <vt:lpstr>Micro</vt:lpstr>
      <vt:lpstr>GP 1</vt:lpstr>
      <vt:lpstr>GP 2</vt:lpstr>
      <vt:lpstr>Supermotard</vt:lpstr>
      <vt:lpstr>OpCup 1000</vt:lpstr>
      <vt:lpstr>OpCup 600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Kasper Darfelt</dc:creator>
  <cp:lastModifiedBy>Kenneth Kaalund</cp:lastModifiedBy>
  <cp:lastPrinted>2021-05-16T16:10:16Z</cp:lastPrinted>
  <dcterms:created xsi:type="dcterms:W3CDTF">2012-05-02T10:55:20Z</dcterms:created>
  <dcterms:modified xsi:type="dcterms:W3CDTF">2021-09-13T07:39:45Z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0x010100FD3C41ABD9672846B070EAF082F48752</vt:lpwstr>
  </property>
</Properties>
</file>